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drinc.sharepoint.com/teams/PennDOTPlanless2025/Shared Documents/Task 2.4 - Policies, Standards, and Guidance/Modeling Standards/Model Development Standards/Client Submissions/Published Guidelines_2_2023/"/>
    </mc:Choice>
  </mc:AlternateContent>
  <xr:revisionPtr revIDLastSave="1169" documentId="13_ncr:1_{29341A5B-DC05-4D2E-B724-10E6952EF1E9}" xr6:coauthVersionLast="47" xr6:coauthVersionMax="47" xr10:uidLastSave="{6F9EF0D9-6C81-4CC8-8333-BB58181328B7}"/>
  <bookViews>
    <workbookView xWindow="-120" yWindow="-120" windowWidth="29040" windowHeight="15990" tabRatio="766" activeTab="5" xr2:uid="{03F4602F-CC9C-4C29-B501-A9953005A23D}"/>
  </bookViews>
  <sheets>
    <sheet name="Project Information" sheetId="9" r:id="rId1"/>
    <sheet name="Design Compliance - Road" sheetId="8" r:id="rId2"/>
    <sheet name="Design Compliance - Structures" sheetId="12" r:id="rId3"/>
    <sheet name="Model Integrity-Road" sheetId="5" r:id="rId4"/>
    <sheet name="Model Integrity - Structures" sheetId="6" r:id="rId5"/>
    <sheet name="Deliverable Review" sheetId="3" r:id="rId6"/>
    <sheet name="External Stakeholders TBD" sheetId="7" state="hidden" r:id="rId7"/>
    <sheet name="Picklist" sheetId="10" state="hidden" r:id="rId8"/>
  </sheets>
  <definedNames>
    <definedName name="_xlnm.Print_Area" localSheetId="0">'Project Information'!$A$1:$I$48</definedName>
    <definedName name="_xlnm.Print_Titles" localSheetId="5">'Deliverable Review'!$1:$9</definedName>
    <definedName name="_xlnm.Print_Titles" localSheetId="1">'Design Compliance - Road'!$1:$9</definedName>
    <definedName name="_xlnm.Print_Titles" localSheetId="2">'Design Compliance - Structures'!$1:$9</definedName>
    <definedName name="_xlnm.Print_Titles" localSheetId="6">'External Stakeholders TBD'!$1:$9</definedName>
    <definedName name="_xlnm.Print_Titles" localSheetId="4">'Model Integrity - Structures'!$1:$9</definedName>
    <definedName name="_xlnm.Print_Titles" localSheetId="3">'Model Integrity-Road'!$1:$9</definedName>
    <definedName name="_xlnm.Print_Titles" localSheetId="0">'Project Information'!$1:$2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9" l="1"/>
  <c r="B2" i="12"/>
  <c r="C2" i="12"/>
  <c r="E2" i="12"/>
  <c r="F2" i="12"/>
  <c r="B3" i="12"/>
  <c r="C3" i="12"/>
  <c r="E3" i="12"/>
  <c r="F3" i="12"/>
  <c r="B4" i="12"/>
  <c r="C4" i="12"/>
  <c r="E4" i="12"/>
  <c r="F4" i="12"/>
  <c r="B5" i="12"/>
  <c r="C5" i="12"/>
  <c r="E5" i="12"/>
  <c r="F5" i="12"/>
  <c r="B6" i="12"/>
  <c r="C6" i="12"/>
  <c r="B7" i="12"/>
  <c r="C7" i="12"/>
  <c r="C7" i="7"/>
  <c r="B7" i="7"/>
  <c r="C6" i="7"/>
  <c r="B6" i="7"/>
  <c r="E5" i="7"/>
  <c r="D5" i="7"/>
  <c r="C5" i="7"/>
  <c r="B5" i="7"/>
  <c r="E4" i="7"/>
  <c r="D4" i="7"/>
  <c r="C4" i="7"/>
  <c r="B4" i="7"/>
  <c r="E3" i="7"/>
  <c r="D3" i="7"/>
  <c r="C3" i="7"/>
  <c r="B3" i="7"/>
  <c r="E2" i="7"/>
  <c r="D2" i="7"/>
  <c r="C2" i="7"/>
  <c r="B2" i="7"/>
  <c r="C7" i="3"/>
  <c r="B7" i="3"/>
  <c r="C6" i="3"/>
  <c r="B6" i="3"/>
  <c r="F5" i="3"/>
  <c r="E5" i="3"/>
  <c r="C5" i="3"/>
  <c r="B5" i="3"/>
  <c r="F4" i="3"/>
  <c r="E4" i="3"/>
  <c r="C4" i="3"/>
  <c r="B4" i="3"/>
  <c r="F3" i="3"/>
  <c r="E3" i="3"/>
  <c r="C3" i="3"/>
  <c r="B3" i="3"/>
  <c r="F2" i="3"/>
  <c r="E2" i="3"/>
  <c r="C2" i="3"/>
  <c r="B2" i="3"/>
  <c r="C7" i="6"/>
  <c r="B7" i="6"/>
  <c r="C6" i="6"/>
  <c r="B6" i="6"/>
  <c r="F5" i="6"/>
  <c r="E5" i="6"/>
  <c r="C5" i="6"/>
  <c r="B5" i="6"/>
  <c r="F4" i="6"/>
  <c r="E4" i="6"/>
  <c r="C4" i="6"/>
  <c r="B4" i="6"/>
  <c r="F3" i="6"/>
  <c r="E3" i="6"/>
  <c r="C3" i="6"/>
  <c r="B3" i="6"/>
  <c r="F2" i="6"/>
  <c r="E2" i="6"/>
  <c r="C2" i="6"/>
  <c r="B2" i="6"/>
  <c r="C7" i="5"/>
  <c r="B7" i="5"/>
  <c r="C6" i="5"/>
  <c r="B6" i="5"/>
  <c r="F5" i="5"/>
  <c r="D5" i="5"/>
  <c r="C5" i="5"/>
  <c r="B5" i="5"/>
  <c r="F4" i="5"/>
  <c r="D4" i="5"/>
  <c r="C4" i="5"/>
  <c r="B4" i="5"/>
  <c r="F3" i="5"/>
  <c r="D3" i="5"/>
  <c r="C3" i="5"/>
  <c r="B3" i="5"/>
  <c r="F2" i="5"/>
  <c r="D2" i="5"/>
  <c r="C2" i="5"/>
  <c r="B2" i="5"/>
  <c r="C2" i="8"/>
  <c r="B2" i="8"/>
  <c r="F2" i="8"/>
  <c r="F5" i="8"/>
  <c r="F4" i="8"/>
  <c r="F3" i="8"/>
  <c r="C4" i="8"/>
  <c r="C7" i="8"/>
  <c r="C6" i="8"/>
  <c r="C5" i="8"/>
  <c r="B4" i="8"/>
  <c r="B5" i="8"/>
  <c r="B6" i="8"/>
  <c r="C3" i="8"/>
  <c r="B3" i="8"/>
  <c r="E5" i="8"/>
  <c r="E4" i="8"/>
  <c r="E3" i="8"/>
  <c r="E2" i="8"/>
  <c r="B7" i="8"/>
  <c r="I2" i="9" l="1"/>
  <c r="I1" i="9"/>
</calcChain>
</file>

<file path=xl/sharedStrings.xml><?xml version="1.0" encoding="utf-8"?>
<sst xmlns="http://schemas.openxmlformats.org/spreadsheetml/2006/main" count="492" uniqueCount="267">
  <si>
    <t>Project Information and Model Criteria</t>
  </si>
  <si>
    <t>Project Start Date (NTP)</t>
  </si>
  <si>
    <t>NOTES:</t>
  </si>
  <si>
    <t>Improvement Type:</t>
  </si>
  <si>
    <t>Full Depth Replacement</t>
  </si>
  <si>
    <t>Description:</t>
  </si>
  <si>
    <t>Two miles of roadway</t>
  </si>
  <si>
    <t>Project Local Name/ID</t>
  </si>
  <si>
    <t>It Is About Time</t>
  </si>
  <si>
    <t>ECMS Number</t>
  </si>
  <si>
    <t>State Route(s)</t>
  </si>
  <si>
    <t>Also Routes(s)</t>
  </si>
  <si>
    <t>Section</t>
  </si>
  <si>
    <t>County</t>
  </si>
  <si>
    <t>Allegheny</t>
  </si>
  <si>
    <t>Township</t>
  </si>
  <si>
    <t>-</t>
  </si>
  <si>
    <t>Borough</t>
  </si>
  <si>
    <t>Limit of Work</t>
  </si>
  <si>
    <t>Sta. 100+00 to 205+60</t>
  </si>
  <si>
    <t>Project Submittal Dates</t>
  </si>
  <si>
    <t>L&amp;G</t>
  </si>
  <si>
    <t>DFV</t>
  </si>
  <si>
    <t>FDOM</t>
  </si>
  <si>
    <t>PS&amp;E</t>
  </si>
  <si>
    <t>Project Letting Date</t>
  </si>
  <si>
    <t>Engineering District/Consultant</t>
  </si>
  <si>
    <t>Consultant</t>
  </si>
  <si>
    <t>Name</t>
  </si>
  <si>
    <t>Phone</t>
  </si>
  <si>
    <t>Email</t>
  </si>
  <si>
    <t>Project Manager:</t>
  </si>
  <si>
    <t>Ms. X, PE</t>
  </si>
  <si>
    <t>111-222-3333</t>
  </si>
  <si>
    <t>X@xxx.com</t>
  </si>
  <si>
    <t>Roadway Engineer of Record:</t>
  </si>
  <si>
    <t>Ms. Z, PE</t>
  </si>
  <si>
    <t>222-111-4444</t>
  </si>
  <si>
    <t>Z@xxx.com</t>
  </si>
  <si>
    <t>Structural Engineer of Record:</t>
  </si>
  <si>
    <t>222-111-4445</t>
  </si>
  <si>
    <t>Drainage Engineer of Record:</t>
  </si>
  <si>
    <t>222-111-4446</t>
  </si>
  <si>
    <t>Railway Engineer of Record:</t>
  </si>
  <si>
    <t>222-111-4447</t>
  </si>
  <si>
    <t>Model Manager:</t>
  </si>
  <si>
    <t>Ms. A, EIT</t>
  </si>
  <si>
    <t>333-222-5555</t>
  </si>
  <si>
    <t>A@xxx.com</t>
  </si>
  <si>
    <t>Model Developer:</t>
  </si>
  <si>
    <t>Mr. P, EIT</t>
  </si>
  <si>
    <t>444-333-6666</t>
  </si>
  <si>
    <t>P@xxx.com</t>
  </si>
  <si>
    <t>Software/Version</t>
  </si>
  <si>
    <t>ORD R3 U10</t>
  </si>
  <si>
    <t>Model File Location (links)</t>
  </si>
  <si>
    <t>Design Documentation (links)</t>
  </si>
  <si>
    <t>Deliverables Location (links)</t>
  </si>
  <si>
    <t>Model Files</t>
  </si>
  <si>
    <t>Mainline Geometry (links)</t>
  </si>
  <si>
    <t>Mainline Section(s) (links)</t>
  </si>
  <si>
    <t>Design Speed, DS (mph)</t>
  </si>
  <si>
    <t>Station Range</t>
  </si>
  <si>
    <t>Station equations in the project?</t>
  </si>
  <si>
    <t>No</t>
  </si>
  <si>
    <t>Minor Geometry (links)</t>
  </si>
  <si>
    <t>Minor Section(s) (links)</t>
  </si>
  <si>
    <t>Surface Files</t>
  </si>
  <si>
    <t>Existing Surface (links)</t>
  </si>
  <si>
    <t>Proposed Surface (links)</t>
  </si>
  <si>
    <t>Alternative Surface (links)</t>
  </si>
  <si>
    <t xml:space="preserve">Purpose:
</t>
  </si>
  <si>
    <t>Line, Grade &amp; Typical Section</t>
  </si>
  <si>
    <t>Safety Review</t>
  </si>
  <si>
    <t>Design Field View</t>
  </si>
  <si>
    <t>FDOM / Constructability Review</t>
  </si>
  <si>
    <t>Plans, Specifications and Estimate</t>
  </si>
  <si>
    <t>Verify that the 3D project model complies with the project's design criteria and PennDOT's design standards. This review is intended to address the models ability to convey the overall design intent</t>
  </si>
  <si>
    <t>Reviewer Name</t>
  </si>
  <si>
    <t>Date</t>
  </si>
  <si>
    <t>Approval Status</t>
  </si>
  <si>
    <t>Comment</t>
  </si>
  <si>
    <t>Design Compliance</t>
  </si>
  <si>
    <t>The following list should be checked against applicable PennDOT, AASHTO or FHWA design criteria that may apply as well as any special project criteria that may exist. Add items to check as needed</t>
  </si>
  <si>
    <t>General</t>
  </si>
  <si>
    <t>Lane Width</t>
  </si>
  <si>
    <t>Shoulder width</t>
  </si>
  <si>
    <t>Median width</t>
  </si>
  <si>
    <t>Curb return</t>
  </si>
  <si>
    <t>Transitions</t>
  </si>
  <si>
    <t>Minimum horizontal radius</t>
  </si>
  <si>
    <t>Superelevation</t>
  </si>
  <si>
    <t>Cross Slopes</t>
  </si>
  <si>
    <t>Vertical clearance</t>
  </si>
  <si>
    <t>Lateral clearance</t>
  </si>
  <si>
    <t>Speed</t>
  </si>
  <si>
    <t>Design Speed</t>
  </si>
  <si>
    <t>Intersection sight distance</t>
  </si>
  <si>
    <t>Stopping sight distance</t>
  </si>
  <si>
    <t>Passing sight distance</t>
  </si>
  <si>
    <t xml:space="preserve">Vertical grade </t>
  </si>
  <si>
    <t>Roadside</t>
  </si>
  <si>
    <t>Ramps</t>
  </si>
  <si>
    <t>Auxiliary lanes</t>
  </si>
  <si>
    <t>Acceleration and deceleration lengths</t>
  </si>
  <si>
    <t>Clear zone widths</t>
  </si>
  <si>
    <t>Grading (cut and fill slopes)</t>
  </si>
  <si>
    <t>Roadside barriers</t>
  </si>
  <si>
    <t>Drainage</t>
  </si>
  <si>
    <t>TBD</t>
  </si>
  <si>
    <t>Other Discipline Compliance</t>
  </si>
  <si>
    <t>Interdisciplinary Review</t>
  </si>
  <si>
    <t>Federated Model</t>
  </si>
  <si>
    <t>Clash detection tests developed</t>
  </si>
  <si>
    <t>Interference management plan in place</t>
  </si>
  <si>
    <t>Constructability Review</t>
  </si>
  <si>
    <t>Clash detection data</t>
  </si>
  <si>
    <t>Interference management reports</t>
  </si>
  <si>
    <t>Phasing plan</t>
  </si>
  <si>
    <t>Maintenance of traffic</t>
  </si>
  <si>
    <t>Purpose:
Verify the 3D model, and any subsequent 2D output, complies with the project's BIM Execution Plan and Model Element Breakdown requirements. This review requires a Federated Project Model which includes all disciplines.</t>
  </si>
  <si>
    <t>H&amp;H Report</t>
  </si>
  <si>
    <t>Type, Size, and Location</t>
  </si>
  <si>
    <t>Foundation Report</t>
  </si>
  <si>
    <t>Final Plans Review</t>
  </si>
  <si>
    <t>Comments</t>
  </si>
  <si>
    <t>Horizontal Clearance (Existing and Future Conditions)</t>
  </si>
  <si>
    <t>Deck Alignment/Profile matches roadway design</t>
  </si>
  <si>
    <t>Clash detection (Existing and Proposed Structures)</t>
  </si>
  <si>
    <t>Clash detection (Roadway)</t>
  </si>
  <si>
    <t>Clash detection (Utilities)</t>
  </si>
  <si>
    <t>Quantities/Bid Items</t>
  </si>
  <si>
    <t>Material Types (Steel, concrete, etc.)</t>
  </si>
  <si>
    <t>Project Aesthetic Requirements Satisfied</t>
  </si>
  <si>
    <t>Application of loads/load distribution</t>
  </si>
  <si>
    <t>Quality Assurance Checklists (DM-4, Appendix A)</t>
  </si>
  <si>
    <t>Superstructure</t>
  </si>
  <si>
    <t>Deck Skew</t>
  </si>
  <si>
    <t>Span lengths</t>
  </si>
  <si>
    <t>Deck Geometry (Width, thickness, cross-slope)</t>
  </si>
  <si>
    <t>Sidewalk Geometry (Width, thickness, cross slope)</t>
  </si>
  <si>
    <t>Overlay Type</t>
  </si>
  <si>
    <t>Overlay Geometry</t>
  </si>
  <si>
    <t>Barrier type/height</t>
  </si>
  <si>
    <t>Fence Type/Height</t>
  </si>
  <si>
    <t>Sound Barrier Type/Height</t>
  </si>
  <si>
    <t>Beam/Girder Size</t>
  </si>
  <si>
    <t>Cross Frame/Diaphragm Type and Size</t>
  </si>
  <si>
    <t>Lateral Bracing Type and Size</t>
  </si>
  <si>
    <t>Protective Coating Used</t>
  </si>
  <si>
    <t>Bearing Type/Size/Tolerance</t>
  </si>
  <si>
    <t>Expansion Jt. Type/Size</t>
  </si>
  <si>
    <t>Drainage/Piping Requirements</t>
  </si>
  <si>
    <t>Lighting/ITS Requirements</t>
  </si>
  <si>
    <t>Supports for Other Bridge Supported Utilities</t>
  </si>
  <si>
    <t>Substructure</t>
  </si>
  <si>
    <t>Abutment Type</t>
  </si>
  <si>
    <t>Abutment Geometry</t>
  </si>
  <si>
    <t>Wingwall Geometry</t>
  </si>
  <si>
    <t>Pier Type</t>
  </si>
  <si>
    <t>Pier Geometry</t>
  </si>
  <si>
    <t>Footing Elevation</t>
  </si>
  <si>
    <t>Foundation Type</t>
  </si>
  <si>
    <t>Length of Foundation Elements</t>
  </si>
  <si>
    <t>Controlling foundation bearing pressures, axial and lateral pile/caisson loads, and horizontal sliding force</t>
  </si>
  <si>
    <t>Provisions for future superstructure jacking</t>
  </si>
  <si>
    <t>Approach Slab</t>
  </si>
  <si>
    <t>Approach Slab Type</t>
  </si>
  <si>
    <t>Approach Slab Skew</t>
  </si>
  <si>
    <t>Approach Slab Geometry (Width, Thickness, Cross Slope)</t>
  </si>
  <si>
    <t>Sleeper Slab Geometry</t>
  </si>
  <si>
    <t>Construction Staging</t>
  </si>
  <si>
    <t>Deck Pour Sequence</t>
  </si>
  <si>
    <t>Girder/Beam Erection Sequence</t>
  </si>
  <si>
    <t>Width of various stages</t>
  </si>
  <si>
    <t>Temporary barrier requirements</t>
  </si>
  <si>
    <t>Clash detection with other stages (Physical and additional spatial requirements for construction to be checked</t>
  </si>
  <si>
    <t>Purpose:</t>
  </si>
  <si>
    <t>Verify the 3D model, and any subsequent 2D output, complies with the project's Digital Deliver Execution Plan and Model Element Breakdown requirements. This review requires a Federated Project Model which includes all disciplines</t>
  </si>
  <si>
    <t>MEB Check</t>
  </si>
  <si>
    <t>Model has been checked to conform to the requirements of the project MEB (review the MEB for approvals)</t>
  </si>
  <si>
    <t>Roadway</t>
  </si>
  <si>
    <t>Bridge</t>
  </si>
  <si>
    <t>Model Geolocation Conformity</t>
  </si>
  <si>
    <t>All models are assigned the same geographic coordinate system</t>
  </si>
  <si>
    <t>All models are in alignment with each other</t>
  </si>
  <si>
    <t>Model elements are in the correct placement</t>
  </si>
  <si>
    <t>Duplicate Elements</t>
  </si>
  <si>
    <t>Only one element/object per location (Elements and objects may have many instances but only one occurrence per physical location)</t>
  </si>
  <si>
    <t>Element Deformities</t>
  </si>
  <si>
    <t>Elements used to construct objects display the object  geometrically correct (There are not any spikes, zero to elevation, or non-geometrically correct elements</t>
  </si>
  <si>
    <t>Incomplete Models or Elements</t>
  </si>
  <si>
    <t>Modeling Standards</t>
  </si>
  <si>
    <t>Project files have been created using the correct 2D/3D seed/Template files</t>
  </si>
  <si>
    <t>Seed/template files selected are assigned the correct geographic coordinate systems for the project location</t>
  </si>
  <si>
    <t>Files contain only data that applies to the current design represented. (No extraneous non-design data is referenced or contained in the files)</t>
  </si>
  <si>
    <t>All externally referenced files are pertinent to the design and links are active (no broken (red) reference links)</t>
  </si>
  <si>
    <t>Alignments have been named correctly</t>
  </si>
  <si>
    <t>Modified roadway templates have the correct point and component naming and feature definition has been assigned</t>
  </si>
  <si>
    <t>Pay item information has been assigned to necessary template components and points</t>
  </si>
  <si>
    <t>Correct feature definitions have been applied to all components and linear elements</t>
  </si>
  <si>
    <t>Par item information has been assigned to all necessary assets</t>
  </si>
  <si>
    <t>Check for element deformities</t>
  </si>
  <si>
    <t>Check for missing project elements/objects or data which are required at particular submissions</t>
  </si>
  <si>
    <t>Correct feature definitions have been applied to all elements</t>
  </si>
  <si>
    <t>Pay item information has been assigned to all necessary assets</t>
  </si>
  <si>
    <t>Deliverable Package Reviews verifies that the digital delivery packages include completed models, details, and design documentation required for each milestone. Reviewers should verify that the package has gone through a quality management process and the following line items are complete. Additional tasks can be added to this spreadsheet based on the project deliverables.</t>
  </si>
  <si>
    <t>Type, Size and Location</t>
  </si>
  <si>
    <t>Digital Document Submission</t>
  </si>
  <si>
    <t>Digital Delivery Execution Plan</t>
  </si>
  <si>
    <t>X</t>
  </si>
  <si>
    <t>Model Element Breakdown Structure Workbook</t>
  </si>
  <si>
    <t>Project Model File Index</t>
  </si>
  <si>
    <t>Digital File Submissions</t>
  </si>
  <si>
    <t>Design Models</t>
  </si>
  <si>
    <t>Federated Models</t>
  </si>
  <si>
    <t>Design Details</t>
  </si>
  <si>
    <t>Single Project PDF</t>
  </si>
  <si>
    <t>File Submission &amp; Exports</t>
  </si>
  <si>
    <t>Alignment DGN Files</t>
  </si>
  <si>
    <t>Alignment Export (LandXML, IFC)</t>
  </si>
  <si>
    <t>Existing Terrain DGN Files</t>
  </si>
  <si>
    <t>Existing Terrain Export (LandXML, IFC)</t>
  </si>
  <si>
    <t>Design Model (.dgn)</t>
  </si>
  <si>
    <t>Design Model Exports (LandXML, IFC)</t>
  </si>
  <si>
    <t>Design Breaklines (.dgn)</t>
  </si>
  <si>
    <t>Design Breakline Exports (LandXML, IFC)</t>
  </si>
  <si>
    <t>Drainage Model DGN Files</t>
  </si>
  <si>
    <t>Drainage Model Exports</t>
  </si>
  <si>
    <t>Bridge Model DGN Files</t>
  </si>
  <si>
    <t xml:space="preserve">Bridge Model Exports </t>
  </si>
  <si>
    <t>External Stakeholder Submission Reviews</t>
  </si>
  <si>
    <t>Purpose:
Verify the deliverables due to external Stakeholders</t>
  </si>
  <si>
    <t>Submission</t>
  </si>
  <si>
    <t>Second Submission</t>
  </si>
  <si>
    <t>Agency</t>
  </si>
  <si>
    <t>Permits</t>
  </si>
  <si>
    <t>Stormwater</t>
  </si>
  <si>
    <t>Utilities</t>
  </si>
  <si>
    <t>Right of Way</t>
  </si>
  <si>
    <t xml:space="preserve">Railroad Coordination </t>
  </si>
  <si>
    <t>Status</t>
  </si>
  <si>
    <t>In Process</t>
  </si>
  <si>
    <t>Approved</t>
  </si>
  <si>
    <t>Approved with comment</t>
  </si>
  <si>
    <t>Rejected, see comment</t>
  </si>
  <si>
    <t>Not Started</t>
  </si>
  <si>
    <t>District</t>
  </si>
  <si>
    <t>District 1</t>
  </si>
  <si>
    <t>District 2</t>
  </si>
  <si>
    <t>District 3</t>
  </si>
  <si>
    <t>District 4</t>
  </si>
  <si>
    <t>District 5</t>
  </si>
  <si>
    <t>District 6</t>
  </si>
  <si>
    <t>District 7</t>
  </si>
  <si>
    <t>District 8</t>
  </si>
  <si>
    <t>District 9</t>
  </si>
  <si>
    <t>District 10</t>
  </si>
  <si>
    <t>District 11</t>
  </si>
  <si>
    <t>District 12</t>
  </si>
  <si>
    <t>REQUIRED</t>
  </si>
  <si>
    <t>Roadway Design Compliance Review</t>
  </si>
  <si>
    <t>Roadway Model Integrity Review</t>
  </si>
  <si>
    <t>Deliverable Package Review</t>
  </si>
  <si>
    <t>3D2025</t>
  </si>
  <si>
    <t>Structures Design Compliance Review</t>
  </si>
  <si>
    <t>Structures Model Integrity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</si>
</sst>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 ###\-####"/>
  </numFmts>
  <fonts count="30" x14ac:knownFonts="1">
    <font>
      <sz val="11"/>
      <color theme="1"/>
      <name val="Calibri"/>
      <family val="2"/>
      <scheme val="minor"/>
    </font>
    <font>
      <b/>
      <sz val="11"/>
      <color theme="1"/>
      <name val="Calibri"/>
      <family val="2"/>
      <scheme val="minor"/>
    </font>
    <font>
      <sz val="28"/>
      <color theme="1"/>
      <name val="Calibri"/>
      <family val="2"/>
      <scheme val="minor"/>
    </font>
    <font>
      <sz val="10"/>
      <color theme="1"/>
      <name val="Calibri"/>
      <family val="2"/>
      <scheme val="minor"/>
    </font>
    <font>
      <i/>
      <sz val="16"/>
      <color theme="1"/>
      <name val="Calibri"/>
      <family val="2"/>
      <scheme val="minor"/>
    </font>
    <font>
      <b/>
      <sz val="10"/>
      <color theme="1" tint="0.34998626667073579"/>
      <name val="Calibri"/>
      <family val="2"/>
      <scheme val="minor"/>
    </font>
    <font>
      <b/>
      <sz val="10"/>
      <name val="Calibri"/>
      <family val="2"/>
      <scheme val="minor"/>
    </font>
    <font>
      <b/>
      <i/>
      <sz val="11"/>
      <color theme="1"/>
      <name val="Calibri"/>
      <family val="2"/>
      <scheme val="minor"/>
    </font>
    <font>
      <b/>
      <sz val="10"/>
      <color theme="2" tint="-0.499984740745262"/>
      <name val="Calibri"/>
      <family val="2"/>
      <scheme val="minor"/>
    </font>
    <font>
      <b/>
      <sz val="12"/>
      <color theme="2" tint="-0.499984740745262"/>
      <name val="Calibri"/>
      <family val="2"/>
      <scheme val="minor"/>
    </font>
    <font>
      <b/>
      <sz val="12"/>
      <name val="Calibri"/>
      <family val="2"/>
      <scheme val="minor"/>
    </font>
    <font>
      <sz val="11"/>
      <color rgb="FFFF0000"/>
      <name val="Calibri"/>
      <family val="2"/>
      <scheme val="minor"/>
    </font>
    <font>
      <u/>
      <sz val="11"/>
      <color theme="10"/>
      <name val="Calibri"/>
      <family val="2"/>
      <scheme val="minor"/>
    </font>
    <font>
      <b/>
      <i/>
      <sz val="16"/>
      <color theme="1"/>
      <name val="Calibri"/>
      <family val="2"/>
      <scheme val="minor"/>
    </font>
    <font>
      <b/>
      <i/>
      <sz val="12"/>
      <color theme="1"/>
      <name val="Calibri"/>
      <family val="2"/>
      <scheme val="minor"/>
    </font>
    <font>
      <i/>
      <sz val="8"/>
      <color theme="1"/>
      <name val="Calibri"/>
      <family val="2"/>
      <scheme val="minor"/>
    </font>
    <font>
      <sz val="10"/>
      <name val="Calibri"/>
      <family val="2"/>
      <scheme val="minor"/>
    </font>
    <font>
      <b/>
      <sz val="10"/>
      <color rgb="FF0070C0"/>
      <name val="Calibri"/>
      <family val="2"/>
      <scheme val="minor"/>
    </font>
    <font>
      <sz val="10"/>
      <color rgb="FF0070C0"/>
      <name val="Calibri"/>
      <family val="2"/>
      <scheme val="minor"/>
    </font>
    <font>
      <sz val="11"/>
      <color rgb="FF0070C0"/>
      <name val="Calibri"/>
      <family val="2"/>
      <scheme val="minor"/>
    </font>
    <font>
      <u/>
      <sz val="10"/>
      <name val="Calibri"/>
      <family val="2"/>
      <scheme val="minor"/>
    </font>
    <font>
      <u/>
      <sz val="10"/>
      <color rgb="FF0070C0"/>
      <name val="Calibri"/>
      <family val="2"/>
      <scheme val="minor"/>
    </font>
    <font>
      <i/>
      <sz val="10"/>
      <name val="Calibri"/>
      <family val="2"/>
      <scheme val="minor"/>
    </font>
    <font>
      <sz val="1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8"/>
      <name val="Calibri"/>
      <family val="2"/>
      <scheme val="minor"/>
    </font>
    <font>
      <b/>
      <i/>
      <sz val="11"/>
      <color theme="0"/>
      <name val="Calibri"/>
      <family val="2"/>
      <scheme val="minor"/>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8" tint="0.79998168889431442"/>
        <bgColor indexed="64"/>
      </patternFill>
    </fill>
  </fills>
  <borders count="9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bottom/>
      <diagonal/>
    </border>
    <border>
      <left style="medium">
        <color indexed="64"/>
      </left>
      <right/>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hair">
        <color indexed="64"/>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auto="1"/>
      </bottom>
      <diagonal/>
    </border>
    <border>
      <left style="hair">
        <color indexed="64"/>
      </left>
      <right style="hair">
        <color indexed="64"/>
      </right>
      <top style="thin">
        <color indexed="64"/>
      </top>
      <bottom style="thin">
        <color indexed="64"/>
      </bottom>
      <diagonal/>
    </border>
    <border>
      <left style="thin">
        <color indexed="64"/>
      </left>
      <right/>
      <top style="hair">
        <color auto="1"/>
      </top>
      <bottom style="thin">
        <color auto="1"/>
      </bottom>
      <diagonal/>
    </border>
    <border>
      <left/>
      <right style="thin">
        <color indexed="64"/>
      </right>
      <top style="hair">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style="hair">
        <color indexed="64"/>
      </right>
      <top style="medium">
        <color indexed="64"/>
      </top>
      <bottom style="thin">
        <color indexed="64"/>
      </bottom>
      <diagonal/>
    </border>
    <border>
      <left/>
      <right style="thin">
        <color indexed="64"/>
      </right>
      <top style="thin">
        <color auto="1"/>
      </top>
      <bottom style="hair">
        <color auto="1"/>
      </bottom>
      <diagonal/>
    </border>
    <border>
      <left/>
      <right style="thin">
        <color indexed="64"/>
      </right>
      <top/>
      <bottom style="hair">
        <color auto="1"/>
      </bottom>
      <diagonal/>
    </border>
    <border>
      <left/>
      <right/>
      <top style="thin">
        <color indexed="64"/>
      </top>
      <bottom style="hair">
        <color auto="1"/>
      </bottom>
      <diagonal/>
    </border>
    <border>
      <left style="thin">
        <color indexed="64"/>
      </left>
      <right/>
      <top style="thin">
        <color auto="1"/>
      </top>
      <bottom style="hair">
        <color auto="1"/>
      </bottom>
      <diagonal/>
    </border>
    <border>
      <left style="thin">
        <color indexed="64"/>
      </left>
      <right/>
      <top style="hair">
        <color auto="1"/>
      </top>
      <bottom/>
      <diagonal/>
    </border>
    <border>
      <left/>
      <right style="thin">
        <color indexed="64"/>
      </right>
      <top style="hair">
        <color auto="1"/>
      </top>
      <bottom/>
      <diagonal/>
    </border>
    <border>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491">
    <xf numFmtId="0" fontId="0" fillId="0" borderId="0" xfId="0"/>
    <xf numFmtId="164" fontId="7" fillId="5" borderId="26" xfId="0" applyNumberFormat="1" applyFont="1" applyFill="1" applyBorder="1" applyAlignment="1" applyProtection="1">
      <alignment horizontal="left" vertical="center"/>
      <protection locked="0"/>
    </xf>
    <xf numFmtId="164" fontId="18" fillId="5" borderId="18" xfId="0" applyNumberFormat="1" applyFont="1" applyFill="1" applyBorder="1" applyAlignment="1" applyProtection="1">
      <alignment horizontal="center" vertical="center"/>
      <protection locked="0"/>
    </xf>
    <xf numFmtId="164" fontId="18" fillId="5" borderId="39" xfId="0" applyNumberFormat="1" applyFont="1" applyFill="1" applyBorder="1" applyAlignment="1" applyProtection="1">
      <alignment horizontal="center" vertical="center"/>
      <protection locked="0"/>
    </xf>
    <xf numFmtId="0" fontId="17" fillId="6" borderId="44" xfId="0" applyFont="1" applyFill="1" applyBorder="1" applyAlignment="1" applyProtection="1">
      <alignment horizontal="center"/>
      <protection locked="0"/>
    </xf>
    <xf numFmtId="0" fontId="18" fillId="6" borderId="10" xfId="0" applyFont="1" applyFill="1" applyBorder="1" applyAlignment="1" applyProtection="1">
      <alignment horizontal="center"/>
      <protection locked="0"/>
    </xf>
    <xf numFmtId="0" fontId="18" fillId="6" borderId="13" xfId="0" applyFont="1" applyFill="1" applyBorder="1" applyAlignment="1" applyProtection="1">
      <alignment horizontal="center"/>
      <protection locked="0"/>
    </xf>
    <xf numFmtId="0" fontId="18" fillId="6" borderId="54" xfId="0" applyFont="1" applyFill="1" applyBorder="1" applyAlignment="1" applyProtection="1">
      <alignment horizontal="center"/>
      <protection locked="0"/>
    </xf>
    <xf numFmtId="0" fontId="2" fillId="0" borderId="0" xfId="0" applyFont="1" applyAlignment="1" applyProtection="1">
      <alignment vertical="top"/>
    </xf>
    <xf numFmtId="1" fontId="2" fillId="0" borderId="0" xfId="0" applyNumberFormat="1" applyFont="1" applyAlignment="1" applyProtection="1">
      <alignment vertical="top"/>
    </xf>
    <xf numFmtId="0" fontId="3" fillId="0" borderId="0" xfId="0" applyFont="1" applyProtection="1"/>
    <xf numFmtId="0" fontId="13" fillId="0" borderId="0" xfId="0" applyFont="1" applyAlignment="1" applyProtection="1">
      <alignment horizontal="right"/>
    </xf>
    <xf numFmtId="164" fontId="14" fillId="0" borderId="1" xfId="0" applyNumberFormat="1" applyFont="1" applyBorder="1" applyAlignment="1" applyProtection="1">
      <alignment horizontal="left" vertical="top"/>
    </xf>
    <xf numFmtId="1" fontId="4" fillId="0" borderId="1" xfId="0" applyNumberFormat="1" applyFont="1" applyBorder="1" applyAlignment="1" applyProtection="1">
      <alignment horizontal="left" vertical="top"/>
    </xf>
    <xf numFmtId="0" fontId="3" fillId="0" borderId="1" xfId="0" applyFont="1" applyBorder="1" applyAlignment="1" applyProtection="1">
      <alignment vertical="top"/>
    </xf>
    <xf numFmtId="0" fontId="13" fillId="0" borderId="1" xfId="0" applyFont="1" applyBorder="1" applyAlignment="1" applyProtection="1">
      <alignment horizontal="right" vertical="top"/>
    </xf>
    <xf numFmtId="0" fontId="3" fillId="0" borderId="0" xfId="0" applyFont="1" applyAlignment="1" applyProtection="1">
      <alignment vertical="top"/>
    </xf>
    <xf numFmtId="0" fontId="4" fillId="0" borderId="0" xfId="0" applyFont="1" applyAlignment="1" applyProtection="1">
      <alignment horizontal="left" vertical="top"/>
    </xf>
    <xf numFmtId="1" fontId="4" fillId="0" borderId="0" xfId="0" applyNumberFormat="1" applyFont="1" applyAlignment="1" applyProtection="1">
      <alignment horizontal="left" vertical="top"/>
    </xf>
    <xf numFmtId="1" fontId="15" fillId="0" borderId="27" xfId="0" applyNumberFormat="1" applyFont="1" applyBorder="1" applyAlignment="1" applyProtection="1">
      <alignment horizontal="left" vertical="top"/>
    </xf>
    <xf numFmtId="0" fontId="3" fillId="0" borderId="27" xfId="0" applyFont="1" applyBorder="1" applyAlignment="1" applyProtection="1">
      <alignment vertical="top"/>
    </xf>
    <xf numFmtId="0" fontId="16" fillId="0" borderId="28" xfId="0" applyFont="1" applyBorder="1" applyAlignment="1" applyProtection="1">
      <alignment wrapText="1"/>
    </xf>
    <xf numFmtId="0" fontId="0" fillId="0" borderId="0" xfId="0" applyProtection="1"/>
    <xf numFmtId="0" fontId="16" fillId="0" borderId="32" xfId="0" applyFont="1" applyBorder="1" applyAlignment="1" applyProtection="1">
      <alignment wrapText="1"/>
    </xf>
    <xf numFmtId="164" fontId="18" fillId="0" borderId="37" xfId="0" applyNumberFormat="1" applyFont="1" applyBorder="1" applyAlignment="1" applyProtection="1">
      <alignment horizontal="right"/>
    </xf>
    <xf numFmtId="164" fontId="18" fillId="0" borderId="38" xfId="0" applyNumberFormat="1" applyFont="1" applyBorder="1" applyAlignment="1" applyProtection="1">
      <alignment horizontal="right"/>
    </xf>
    <xf numFmtId="0" fontId="16" fillId="0" borderId="40" xfId="0" applyFont="1" applyBorder="1" applyAlignment="1" applyProtection="1">
      <alignment wrapText="1"/>
    </xf>
    <xf numFmtId="0" fontId="16" fillId="0" borderId="0" xfId="0" applyFont="1" applyAlignment="1" applyProtection="1">
      <alignment wrapText="1"/>
    </xf>
    <xf numFmtId="14" fontId="18" fillId="0" borderId="1" xfId="0" applyNumberFormat="1" applyFont="1" applyBorder="1" applyAlignment="1" applyProtection="1">
      <alignment horizontal="left" wrapText="1"/>
    </xf>
    <xf numFmtId="14" fontId="19" fillId="0" borderId="1" xfId="0" applyNumberFormat="1" applyFont="1" applyBorder="1" applyProtection="1"/>
    <xf numFmtId="14" fontId="19" fillId="0" borderId="0" xfId="0" applyNumberFormat="1" applyFont="1" applyProtection="1"/>
    <xf numFmtId="0" fontId="0" fillId="0" borderId="27" xfId="0" applyBorder="1" applyProtection="1"/>
    <xf numFmtId="0" fontId="16" fillId="0" borderId="52" xfId="0" applyFont="1" applyBorder="1" applyAlignment="1" applyProtection="1">
      <alignment wrapText="1"/>
    </xf>
    <xf numFmtId="0" fontId="16" fillId="0" borderId="53" xfId="0" applyFont="1" applyBorder="1" applyAlignment="1" applyProtection="1">
      <alignment wrapText="1"/>
    </xf>
    <xf numFmtId="0" fontId="16" fillId="0" borderId="27" xfId="0" applyFont="1" applyBorder="1" applyAlignment="1" applyProtection="1">
      <alignment wrapText="1"/>
    </xf>
    <xf numFmtId="0" fontId="16" fillId="0" borderId="1" xfId="0" applyFont="1" applyBorder="1" applyAlignment="1" applyProtection="1">
      <alignment horizontal="center" wrapText="1"/>
    </xf>
    <xf numFmtId="0" fontId="16" fillId="0" borderId="1" xfId="0" applyFont="1" applyBorder="1" applyProtection="1"/>
    <xf numFmtId="0" fontId="16" fillId="0" borderId="56" xfId="0" applyFont="1" applyBorder="1" applyAlignment="1" applyProtection="1">
      <alignment wrapText="1"/>
    </xf>
    <xf numFmtId="0" fontId="16" fillId="0" borderId="60" xfId="0" applyFont="1" applyBorder="1" applyAlignment="1" applyProtection="1">
      <alignment wrapText="1"/>
    </xf>
    <xf numFmtId="0" fontId="16" fillId="0" borderId="62" xfId="0" applyFont="1" applyBorder="1" applyAlignment="1" applyProtection="1">
      <alignment wrapText="1"/>
    </xf>
    <xf numFmtId="0" fontId="16" fillId="0" borderId="0" xfId="0" applyFont="1" applyProtection="1"/>
    <xf numFmtId="0" fontId="16" fillId="0" borderId="0" xfId="0" applyFont="1" applyAlignment="1" applyProtection="1">
      <alignment horizontal="center" wrapText="1"/>
    </xf>
    <xf numFmtId="0" fontId="22" fillId="0" borderId="0" xfId="0" applyFont="1" applyProtection="1"/>
    <xf numFmtId="0" fontId="0" fillId="0" borderId="1" xfId="0" applyBorder="1" applyProtection="1"/>
    <xf numFmtId="0" fontId="16" fillId="0" borderId="66" xfId="0" applyFont="1" applyBorder="1" applyProtection="1"/>
    <xf numFmtId="0" fontId="16" fillId="0" borderId="52" xfId="0" applyFont="1" applyBorder="1" applyProtection="1"/>
    <xf numFmtId="0" fontId="16" fillId="0" borderId="53" xfId="0" applyFont="1" applyBorder="1" applyProtection="1"/>
    <xf numFmtId="0" fontId="18" fillId="0" borderId="27" xfId="0" quotePrefix="1" applyFont="1" applyBorder="1" applyAlignment="1" applyProtection="1">
      <alignment horizontal="left"/>
    </xf>
    <xf numFmtId="0" fontId="18" fillId="0" borderId="1" xfId="0" applyFont="1" applyBorder="1" applyProtection="1"/>
    <xf numFmtId="0" fontId="18" fillId="0" borderId="1" xfId="0" applyFont="1" applyBorder="1" applyAlignment="1" applyProtection="1">
      <alignment horizontal="left"/>
    </xf>
    <xf numFmtId="0" fontId="16" fillId="0" borderId="69" xfId="0" applyFont="1" applyBorder="1" applyAlignment="1" applyProtection="1">
      <alignment horizontal="left" vertical="center"/>
    </xf>
    <xf numFmtId="0" fontId="16" fillId="0" borderId="53" xfId="0" applyFont="1" applyBorder="1" applyAlignment="1" applyProtection="1">
      <alignment horizontal="left" vertical="center"/>
    </xf>
    <xf numFmtId="0" fontId="18" fillId="0" borderId="0" xfId="0" quotePrefix="1" applyFont="1" applyAlignment="1" applyProtection="1">
      <alignment horizontal="left"/>
    </xf>
    <xf numFmtId="0" fontId="23" fillId="0" borderId="0" xfId="0" applyFont="1" applyAlignment="1" applyProtection="1">
      <alignment horizontal="left"/>
    </xf>
    <xf numFmtId="0" fontId="0" fillId="0" borderId="71" xfId="0" applyBorder="1" applyProtection="1"/>
    <xf numFmtId="0" fontId="16" fillId="0" borderId="72" xfId="0" applyFont="1" applyBorder="1" applyProtection="1"/>
    <xf numFmtId="0" fontId="16" fillId="0" borderId="73" xfId="0" applyFont="1" applyBorder="1" applyProtection="1"/>
    <xf numFmtId="0" fontId="16" fillId="0" borderId="74" xfId="0" applyFont="1" applyBorder="1" applyProtection="1"/>
    <xf numFmtId="0" fontId="23" fillId="8" borderId="84" xfId="0" applyFont="1" applyFill="1" applyBorder="1" applyProtection="1"/>
    <xf numFmtId="0" fontId="23" fillId="0" borderId="84" xfId="0" applyFont="1" applyBorder="1" applyProtection="1"/>
    <xf numFmtId="0" fontId="0" fillId="4" borderId="7" xfId="0" applyFill="1" applyBorder="1" applyAlignment="1" applyProtection="1">
      <alignment horizontal="center"/>
      <protection locked="0"/>
    </xf>
    <xf numFmtId="0" fontId="0" fillId="4" borderId="7" xfId="0" applyFill="1" applyBorder="1" applyProtection="1">
      <protection locked="0"/>
    </xf>
    <xf numFmtId="0" fontId="0" fillId="0" borderId="7" xfId="0" applyBorder="1" applyProtection="1">
      <protection locked="0"/>
    </xf>
    <xf numFmtId="0" fontId="0" fillId="3" borderId="7" xfId="0" applyFill="1" applyBorder="1" applyProtection="1">
      <protection locked="0"/>
    </xf>
    <xf numFmtId="0" fontId="0" fillId="4" borderId="8" xfId="0" applyFill="1" applyBorder="1" applyAlignment="1" applyProtection="1">
      <alignment horizontal="center"/>
      <protection locked="0"/>
    </xf>
    <xf numFmtId="0" fontId="0" fillId="4" borderId="8" xfId="0" applyFill="1" applyBorder="1" applyProtection="1">
      <protection locked="0"/>
    </xf>
    <xf numFmtId="0" fontId="0" fillId="0" borderId="8" xfId="0" applyBorder="1" applyProtection="1">
      <protection locked="0"/>
    </xf>
    <xf numFmtId="0" fontId="0" fillId="3" borderId="8" xfId="0" applyFill="1" applyBorder="1" applyProtection="1">
      <protection locked="0"/>
    </xf>
    <xf numFmtId="0" fontId="0" fillId="4" borderId="9" xfId="0" applyFill="1" applyBorder="1" applyAlignment="1" applyProtection="1">
      <alignment horizontal="center"/>
      <protection locked="0"/>
    </xf>
    <xf numFmtId="0" fontId="0" fillId="4" borderId="9" xfId="0" applyFill="1" applyBorder="1" applyProtection="1">
      <protection locked="0"/>
    </xf>
    <xf numFmtId="0" fontId="0" fillId="0" borderId="9" xfId="0" applyBorder="1" applyProtection="1">
      <protection locked="0"/>
    </xf>
    <xf numFmtId="0" fontId="0" fillId="3" borderId="9" xfId="0" applyFill="1" applyBorder="1" applyProtection="1">
      <protection locked="0"/>
    </xf>
    <xf numFmtId="0" fontId="0" fillId="4" borderId="80" xfId="0" applyFill="1" applyBorder="1" applyAlignment="1" applyProtection="1">
      <alignment horizontal="center"/>
      <protection locked="0"/>
    </xf>
    <xf numFmtId="0" fontId="0" fillId="4" borderId="80" xfId="0" applyFill="1" applyBorder="1" applyProtection="1">
      <protection locked="0"/>
    </xf>
    <xf numFmtId="0" fontId="0" fillId="0" borderId="80" xfId="0" applyBorder="1" applyProtection="1">
      <protection locked="0"/>
    </xf>
    <xf numFmtId="0" fontId="0" fillId="3" borderId="80" xfId="0" applyFill="1" applyBorder="1" applyProtection="1">
      <protection locked="0"/>
    </xf>
    <xf numFmtId="0" fontId="0" fillId="4" borderId="86" xfId="0" applyFill="1" applyBorder="1" applyAlignment="1" applyProtection="1">
      <alignment horizontal="center"/>
      <protection locked="0"/>
    </xf>
    <xf numFmtId="0" fontId="0" fillId="4" borderId="61" xfId="0" applyFill="1" applyBorder="1" applyAlignment="1" applyProtection="1">
      <alignment horizontal="center"/>
      <protection locked="0"/>
    </xf>
    <xf numFmtId="0" fontId="0" fillId="4" borderId="83" xfId="0" applyFill="1" applyBorder="1" applyAlignment="1" applyProtection="1">
      <alignment horizontal="center"/>
      <protection locked="0"/>
    </xf>
    <xf numFmtId="0" fontId="0" fillId="4" borderId="87" xfId="0" applyFill="1" applyBorder="1" applyAlignment="1" applyProtection="1">
      <alignment horizontal="center"/>
      <protection locked="0"/>
    </xf>
    <xf numFmtId="0" fontId="0" fillId="4" borderId="7" xfId="0" applyFill="1" applyBorder="1" applyAlignment="1" applyProtection="1">
      <alignment wrapText="1"/>
      <protection locked="0"/>
    </xf>
    <xf numFmtId="0" fontId="0" fillId="4" borderId="8" xfId="0" applyFill="1" applyBorder="1" applyAlignment="1" applyProtection="1">
      <alignment wrapText="1"/>
      <protection locked="0"/>
    </xf>
    <xf numFmtId="0" fontId="0" fillId="4" borderId="9" xfId="0" applyFill="1" applyBorder="1" applyAlignment="1" applyProtection="1">
      <alignment horizontal="right"/>
      <protection locked="0"/>
    </xf>
    <xf numFmtId="0" fontId="0" fillId="4" borderId="8" xfId="0" applyFill="1" applyBorder="1" applyAlignment="1" applyProtection="1">
      <alignment horizontal="right"/>
      <protection locked="0"/>
    </xf>
    <xf numFmtId="14" fontId="0" fillId="4" borderId="7" xfId="0" applyNumberFormat="1" applyFill="1" applyBorder="1" applyProtection="1">
      <protection locked="0"/>
    </xf>
    <xf numFmtId="0" fontId="0" fillId="10" borderId="7" xfId="0" applyFill="1" applyBorder="1" applyProtection="1">
      <protection locked="0"/>
    </xf>
    <xf numFmtId="0" fontId="0" fillId="10" borderId="8" xfId="0" applyFill="1" applyBorder="1" applyProtection="1">
      <protection locked="0"/>
    </xf>
    <xf numFmtId="0" fontId="0" fillId="10" borderId="9" xfId="0" applyFill="1" applyBorder="1" applyProtection="1">
      <protection locked="0"/>
    </xf>
    <xf numFmtId="0" fontId="0" fillId="10" borderId="80" xfId="0" applyFill="1" applyBorder="1" applyProtection="1">
      <protection locked="0"/>
    </xf>
    <xf numFmtId="14" fontId="0" fillId="4" borderId="8" xfId="0" applyNumberFormat="1" applyFill="1" applyBorder="1" applyProtection="1">
      <protection locked="0"/>
    </xf>
    <xf numFmtId="14" fontId="0" fillId="3" borderId="7" xfId="0" applyNumberFormat="1" applyFill="1" applyBorder="1" applyProtection="1">
      <protection locked="0"/>
    </xf>
    <xf numFmtId="14" fontId="0" fillId="3" borderId="8" xfId="0" applyNumberFormat="1" applyFill="1" applyBorder="1" applyProtection="1">
      <protection locked="0"/>
    </xf>
    <xf numFmtId="14" fontId="0" fillId="3" borderId="9" xfId="0" applyNumberFormat="1" applyFill="1" applyBorder="1" applyProtection="1">
      <protection locked="0"/>
    </xf>
    <xf numFmtId="14" fontId="0" fillId="3" borderId="80" xfId="0" applyNumberFormat="1" applyFill="1" applyBorder="1" applyProtection="1">
      <protection locked="0"/>
    </xf>
    <xf numFmtId="14" fontId="0" fillId="4" borderId="9" xfId="0" applyNumberFormat="1" applyFill="1" applyBorder="1" applyProtection="1">
      <protection locked="0"/>
    </xf>
    <xf numFmtId="14" fontId="0" fillId="4" borderId="80" xfId="0" applyNumberFormat="1" applyFill="1" applyBorder="1" applyProtection="1">
      <protection locked="0"/>
    </xf>
    <xf numFmtId="0" fontId="0" fillId="4" borderId="9" xfId="0" applyFill="1" applyBorder="1" applyAlignment="1" applyProtection="1">
      <alignment wrapText="1"/>
      <protection locked="0"/>
    </xf>
    <xf numFmtId="0" fontId="0" fillId="4" borderId="8"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7" xfId="0" applyFill="1" applyBorder="1" applyAlignment="1" applyProtection="1">
      <alignment horizontal="center" vertical="center" wrapText="1"/>
      <protection locked="0"/>
    </xf>
    <xf numFmtId="14" fontId="0" fillId="4" borderId="7" xfId="0" applyNumberForma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14" fontId="0" fillId="3" borderId="7" xfId="0" applyNumberFormat="1" applyFill="1" applyBorder="1" applyAlignment="1" applyProtection="1">
      <alignment horizontal="center" vertical="center"/>
      <protection locked="0"/>
    </xf>
    <xf numFmtId="0" fontId="0" fillId="10"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wrapText="1"/>
      <protection locked="0"/>
    </xf>
    <xf numFmtId="14" fontId="0" fillId="4" borderId="8" xfId="0" applyNumberForma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14" fontId="0" fillId="3" borderId="8" xfId="0" applyNumberFormat="1"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wrapText="1"/>
      <protection locked="0"/>
    </xf>
    <xf numFmtId="14" fontId="0" fillId="4" borderId="9"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4" fontId="0" fillId="3" borderId="9" xfId="0" applyNumberFormat="1" applyFill="1" applyBorder="1" applyAlignment="1" applyProtection="1">
      <alignment horizontal="center" vertical="center"/>
      <protection locked="0"/>
    </xf>
    <xf numFmtId="0" fontId="0" fillId="10" borderId="9" xfId="0" applyFill="1" applyBorder="1" applyAlignment="1" applyProtection="1">
      <alignment horizontal="center" vertical="center"/>
      <protection locked="0"/>
    </xf>
    <xf numFmtId="0" fontId="0" fillId="4" borderId="7" xfId="0" applyFill="1" applyBorder="1" applyAlignment="1" applyProtection="1">
      <alignment horizontal="center" wrapText="1"/>
      <protection locked="0"/>
    </xf>
    <xf numFmtId="0" fontId="0" fillId="4" borderId="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 fillId="2" borderId="1" xfId="0" applyFont="1" applyFill="1" applyBorder="1" applyAlignment="1" applyProtection="1">
      <alignment horizontal="left" vertical="center"/>
    </xf>
    <xf numFmtId="0" fontId="3" fillId="2" borderId="1" xfId="0" applyFont="1" applyFill="1" applyBorder="1" applyAlignment="1" applyProtection="1">
      <alignment vertical="top"/>
    </xf>
    <xf numFmtId="1" fontId="4" fillId="2" borderId="1" xfId="0" applyNumberFormat="1" applyFont="1" applyFill="1" applyBorder="1" applyAlignment="1" applyProtection="1">
      <alignment horizontal="left" vertical="top" wrapText="1"/>
    </xf>
    <xf numFmtId="1" fontId="4" fillId="2" borderId="0" xfId="0" applyNumberFormat="1" applyFont="1" applyFill="1" applyAlignment="1" applyProtection="1">
      <alignment horizontal="center" vertical="top" wrapText="1"/>
    </xf>
    <xf numFmtId="0" fontId="3" fillId="2" borderId="0" xfId="0" applyFont="1" applyFill="1" applyAlignment="1" applyProtection="1">
      <alignment vertical="top"/>
    </xf>
    <xf numFmtId="0" fontId="4" fillId="2" borderId="0" xfId="0" applyFont="1" applyFill="1" applyAlignment="1" applyProtection="1">
      <alignment horizontal="center" vertical="center"/>
    </xf>
    <xf numFmtId="0" fontId="4" fillId="2" borderId="0" xfId="0" applyFont="1" applyFill="1" applyAlignment="1" applyProtection="1">
      <alignment horizontal="center" wrapText="1"/>
    </xf>
    <xf numFmtId="0" fontId="0" fillId="2" borderId="0" xfId="0" applyFill="1" applyProtection="1"/>
    <xf numFmtId="0" fontId="3" fillId="2" borderId="0" xfId="0" applyFont="1" applyFill="1" applyAlignment="1" applyProtection="1">
      <alignment vertical="center"/>
    </xf>
    <xf numFmtId="0" fontId="5" fillId="2" borderId="0" xfId="0" applyFont="1" applyFill="1" applyAlignment="1" applyProtection="1">
      <alignment horizontal="right"/>
    </xf>
    <xf numFmtId="0" fontId="8" fillId="2" borderId="35" xfId="0" applyFont="1" applyFill="1" applyBorder="1" applyAlignment="1" applyProtection="1">
      <alignment horizontal="left" wrapText="1"/>
    </xf>
    <xf numFmtId="0" fontId="5" fillId="2" borderId="76" xfId="0" applyFont="1" applyFill="1" applyBorder="1" applyAlignment="1" applyProtection="1">
      <alignment horizontal="left"/>
    </xf>
    <xf numFmtId="0" fontId="3" fillId="2" borderId="0" xfId="0" applyFont="1" applyFill="1" applyAlignment="1" applyProtection="1">
      <alignment wrapText="1"/>
    </xf>
    <xf numFmtId="0" fontId="6" fillId="2" borderId="0" xfId="0" applyFont="1" applyFill="1" applyAlignment="1" applyProtection="1">
      <alignment horizontal="right"/>
    </xf>
    <xf numFmtId="0" fontId="0" fillId="0" borderId="0" xfId="0" applyAlignment="1" applyProtection="1">
      <alignment horizontal="left" vertical="center"/>
    </xf>
    <xf numFmtId="0" fontId="5" fillId="2" borderId="35" xfId="0" applyFont="1" applyFill="1" applyBorder="1" applyAlignment="1" applyProtection="1">
      <alignment horizontal="left"/>
    </xf>
    <xf numFmtId="0" fontId="3" fillId="2" borderId="0" xfId="0" applyFont="1" applyFill="1" applyAlignment="1" applyProtection="1">
      <alignment horizontal="center" vertical="center" wrapText="1"/>
    </xf>
    <xf numFmtId="0" fontId="8" fillId="2" borderId="20" xfId="0" applyFont="1" applyFill="1" applyBorder="1" applyAlignment="1" applyProtection="1">
      <alignment vertical="top"/>
    </xf>
    <xf numFmtId="0" fontId="5" fillId="2" borderId="20" xfId="0" applyFont="1" applyFill="1" applyBorder="1" applyAlignment="1" applyProtection="1">
      <alignment horizontal="right"/>
    </xf>
    <xf numFmtId="0" fontId="8" fillId="2" borderId="77" xfId="0" applyFont="1" applyFill="1" applyBorder="1" applyAlignment="1" applyProtection="1">
      <alignment horizontal="left" wrapText="1"/>
    </xf>
    <xf numFmtId="0" fontId="0" fillId="4" borderId="2"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xf>
    <xf numFmtId="0" fontId="7" fillId="0" borderId="0" xfId="0" applyFont="1" applyAlignment="1" applyProtection="1">
      <alignment wrapText="1"/>
    </xf>
    <xf numFmtId="0" fontId="0" fillId="4" borderId="0" xfId="0" applyFill="1" applyAlignment="1" applyProtection="1">
      <alignment horizontal="center" wrapText="1"/>
    </xf>
    <xf numFmtId="0" fontId="0" fillId="4" borderId="0" xfId="0" applyFill="1" applyProtection="1"/>
    <xf numFmtId="0" fontId="0" fillId="4" borderId="0" xfId="0" applyFill="1" applyAlignment="1" applyProtection="1">
      <alignment wrapText="1"/>
    </xf>
    <xf numFmtId="0" fontId="0" fillId="3" borderId="0" xfId="0" applyFill="1" applyAlignment="1" applyProtection="1">
      <alignment horizontal="center"/>
    </xf>
    <xf numFmtId="0" fontId="0" fillId="3" borderId="0" xfId="0" applyFill="1" applyProtection="1"/>
    <xf numFmtId="0" fontId="0" fillId="3" borderId="0" xfId="0" applyFill="1" applyAlignment="1" applyProtection="1">
      <alignment wrapText="1"/>
    </xf>
    <xf numFmtId="0" fontId="0" fillId="0" borderId="0" xfId="0" applyAlignment="1" applyProtection="1">
      <alignment horizontal="left" vertical="center" wrapText="1"/>
    </xf>
    <xf numFmtId="0" fontId="1" fillId="0" borderId="7" xfId="0" applyFont="1" applyBorder="1" applyProtection="1"/>
    <xf numFmtId="0" fontId="0" fillId="0" borderId="7" xfId="0" applyBorder="1" applyAlignment="1" applyProtection="1">
      <alignment wrapText="1"/>
    </xf>
    <xf numFmtId="0" fontId="0" fillId="4" borderId="7" xfId="0" applyFill="1" applyBorder="1" applyAlignment="1" applyProtection="1">
      <alignment horizontal="center" wrapText="1"/>
    </xf>
    <xf numFmtId="0" fontId="0" fillId="4" borderId="7" xfId="0" applyFill="1" applyBorder="1" applyProtection="1"/>
    <xf numFmtId="0" fontId="0" fillId="0" borderId="7" xfId="0" applyBorder="1" applyProtection="1"/>
    <xf numFmtId="0" fontId="0" fillId="3" borderId="7" xfId="0" applyFill="1" applyBorder="1" applyAlignment="1" applyProtection="1">
      <alignment horizontal="center"/>
    </xf>
    <xf numFmtId="0" fontId="0" fillId="3" borderId="7" xfId="0" applyFill="1" applyBorder="1" applyProtection="1"/>
    <xf numFmtId="0" fontId="1" fillId="0" borderId="8" xfId="0" applyFont="1" applyBorder="1" applyProtection="1"/>
    <xf numFmtId="0" fontId="0" fillId="0" borderId="8" xfId="0" applyBorder="1" applyAlignment="1" applyProtection="1">
      <alignment wrapText="1"/>
    </xf>
    <xf numFmtId="0" fontId="0" fillId="4" borderId="8" xfId="0" applyFill="1" applyBorder="1" applyAlignment="1" applyProtection="1">
      <alignment horizontal="center" wrapText="1"/>
    </xf>
    <xf numFmtId="0" fontId="0" fillId="4" borderId="8" xfId="0" applyFill="1" applyBorder="1" applyProtection="1"/>
    <xf numFmtId="0" fontId="0" fillId="0" borderId="8" xfId="0" applyBorder="1" applyProtection="1"/>
    <xf numFmtId="0" fontId="0" fillId="3" borderId="8" xfId="0" applyFill="1" applyBorder="1" applyAlignment="1" applyProtection="1">
      <alignment horizontal="center"/>
    </xf>
    <xf numFmtId="0" fontId="0" fillId="3" borderId="8" xfId="0" applyFill="1" applyBorder="1" applyProtection="1"/>
    <xf numFmtId="0" fontId="0" fillId="0" borderId="9" xfId="0" applyBorder="1" applyAlignment="1" applyProtection="1">
      <alignment horizontal="right"/>
    </xf>
    <xf numFmtId="0" fontId="0" fillId="0" borderId="9" xfId="0" applyBorder="1" applyAlignment="1" applyProtection="1">
      <alignment wrapText="1"/>
    </xf>
    <xf numFmtId="0" fontId="0" fillId="4" borderId="9" xfId="0" applyFill="1" applyBorder="1" applyAlignment="1" applyProtection="1">
      <alignment horizontal="center" wrapText="1"/>
    </xf>
    <xf numFmtId="0" fontId="0" fillId="4" borderId="9" xfId="0" applyFill="1" applyBorder="1" applyProtection="1"/>
    <xf numFmtId="0" fontId="0" fillId="0" borderId="9" xfId="0" applyBorder="1" applyProtection="1"/>
    <xf numFmtId="0" fontId="0" fillId="3" borderId="9" xfId="0" applyFill="1" applyBorder="1" applyAlignment="1" applyProtection="1">
      <alignment horizontal="center"/>
    </xf>
    <xf numFmtId="0" fontId="0" fillId="3" borderId="9" xfId="0" applyFill="1" applyBorder="1" applyProtection="1"/>
    <xf numFmtId="0" fontId="0" fillId="0" borderId="0" xfId="0" applyAlignment="1" applyProtection="1">
      <alignment wrapText="1"/>
    </xf>
    <xf numFmtId="0" fontId="0" fillId="0" borderId="7" xfId="0" applyBorder="1" applyAlignment="1" applyProtection="1">
      <alignment horizontal="right"/>
    </xf>
    <xf numFmtId="0" fontId="0" fillId="4" borderId="7" xfId="0" applyFill="1" applyBorder="1" applyAlignment="1" applyProtection="1">
      <alignment horizontal="center"/>
    </xf>
    <xf numFmtId="0" fontId="0" fillId="0" borderId="8" xfId="0" applyBorder="1" applyAlignment="1" applyProtection="1">
      <alignment horizontal="right"/>
    </xf>
    <xf numFmtId="0" fontId="0" fillId="4" borderId="8" xfId="0" applyFill="1" applyBorder="1" applyAlignment="1" applyProtection="1">
      <alignment horizontal="center"/>
    </xf>
    <xf numFmtId="0" fontId="0" fillId="4" borderId="9" xfId="0" applyFill="1" applyBorder="1" applyAlignment="1" applyProtection="1">
      <alignment horizontal="center"/>
    </xf>
    <xf numFmtId="0" fontId="0" fillId="4" borderId="0" xfId="0" applyFill="1" applyAlignment="1" applyProtection="1">
      <alignment horizontal="center"/>
    </xf>
    <xf numFmtId="0" fontId="7" fillId="0" borderId="7" xfId="0" applyFont="1" applyBorder="1" applyAlignment="1" applyProtection="1">
      <alignment wrapText="1"/>
    </xf>
    <xf numFmtId="0" fontId="0" fillId="0" borderId="0" xfId="0" applyAlignment="1" applyProtection="1">
      <alignment horizontal="center" wrapText="1"/>
    </xf>
    <xf numFmtId="0" fontId="0" fillId="0" borderId="0" xfId="0" applyAlignment="1" applyProtection="1">
      <alignment horizontal="center"/>
    </xf>
    <xf numFmtId="1" fontId="4" fillId="2" borderId="0" xfId="0" applyNumberFormat="1" applyFont="1" applyFill="1" applyBorder="1" applyAlignment="1" applyProtection="1">
      <alignment horizontal="left" vertical="top" wrapText="1"/>
    </xf>
    <xf numFmtId="0" fontId="8" fillId="2" borderId="0" xfId="0" applyFont="1" applyFill="1" applyBorder="1" applyAlignment="1" applyProtection="1">
      <alignment horizontal="left" wrapText="1"/>
    </xf>
    <xf numFmtId="0" fontId="8" fillId="2" borderId="0" xfId="0" applyFont="1" applyFill="1" applyAlignment="1" applyProtection="1">
      <alignment vertical="top"/>
    </xf>
    <xf numFmtId="0" fontId="0" fillId="4" borderId="79" xfId="0" applyFill="1" applyBorder="1" applyAlignment="1" applyProtection="1">
      <alignment horizontal="center" vertical="center" wrapText="1"/>
    </xf>
    <xf numFmtId="0" fontId="0" fillId="4" borderId="25"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10" fillId="2" borderId="0" xfId="0" applyFont="1" applyFill="1" applyAlignment="1" applyProtection="1">
      <alignment horizontal="left" vertical="top"/>
    </xf>
    <xf numFmtId="0" fontId="9" fillId="2" borderId="0" xfId="0" applyFont="1" applyFill="1" applyAlignment="1" applyProtection="1">
      <alignment horizontal="left" vertical="top" wrapText="1"/>
    </xf>
    <xf numFmtId="0" fontId="8" fillId="2" borderId="0" xfId="0" applyFont="1" applyFill="1" applyAlignment="1" applyProtection="1">
      <alignment horizontal="left" vertical="top" wrapText="1"/>
    </xf>
    <xf numFmtId="0" fontId="8" fillId="10" borderId="0" xfId="0" applyFont="1" applyFill="1" applyAlignment="1" applyProtection="1">
      <alignment horizontal="left" vertical="top" wrapText="1"/>
    </xf>
    <xf numFmtId="0" fontId="0" fillId="3" borderId="5" xfId="0" applyFill="1" applyBorder="1" applyAlignment="1" applyProtection="1">
      <alignment horizontal="center" vertical="center" wrapText="1"/>
    </xf>
    <xf numFmtId="0" fontId="0" fillId="10" borderId="5" xfId="0" applyFill="1" applyBorder="1" applyAlignment="1" applyProtection="1">
      <alignment horizontal="center" vertical="center" wrapText="1"/>
    </xf>
    <xf numFmtId="0" fontId="0" fillId="4" borderId="2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10" borderId="6" xfId="0" applyFill="1" applyBorder="1" applyAlignment="1" applyProtection="1">
      <alignment horizontal="center" vertical="center" wrapText="1"/>
    </xf>
    <xf numFmtId="0" fontId="0" fillId="4" borderId="78" xfId="0" applyFill="1" applyBorder="1" applyAlignment="1" applyProtection="1">
      <alignment horizontal="center" vertical="center" wrapText="1"/>
    </xf>
    <xf numFmtId="0" fontId="1" fillId="10" borderId="0" xfId="0" applyFont="1" applyFill="1" applyAlignment="1" applyProtection="1">
      <alignment wrapText="1"/>
    </xf>
    <xf numFmtId="0" fontId="0" fillId="4" borderId="6" xfId="0" applyFill="1" applyBorder="1" applyAlignment="1" applyProtection="1">
      <alignment horizontal="center" wrapText="1"/>
    </xf>
    <xf numFmtId="0" fontId="0" fillId="4" borderId="6" xfId="0" applyFill="1" applyBorder="1" applyAlignment="1" applyProtection="1">
      <alignment horizontal="left" vertical="center" wrapText="1"/>
    </xf>
    <xf numFmtId="0" fontId="0" fillId="4" borderId="6" xfId="0" applyFill="1" applyBorder="1" applyAlignment="1" applyProtection="1">
      <alignment wrapText="1"/>
    </xf>
    <xf numFmtId="0" fontId="0" fillId="3" borderId="6" xfId="0" applyFill="1" applyBorder="1" applyAlignment="1" applyProtection="1">
      <alignment wrapText="1"/>
    </xf>
    <xf numFmtId="0" fontId="0" fillId="10" borderId="6" xfId="0" applyFill="1" applyBorder="1" applyAlignment="1" applyProtection="1">
      <alignment wrapText="1"/>
    </xf>
    <xf numFmtId="0" fontId="0" fillId="4" borderId="78" xfId="0" applyFill="1" applyBorder="1" applyAlignment="1" applyProtection="1">
      <alignment wrapText="1"/>
    </xf>
    <xf numFmtId="0" fontId="0" fillId="10" borderId="0" xfId="0" applyFill="1" applyAlignment="1" applyProtection="1">
      <alignment wrapText="1"/>
    </xf>
    <xf numFmtId="0" fontId="1" fillId="0" borderId="0" xfId="0" applyFont="1" applyProtection="1"/>
    <xf numFmtId="0" fontId="0" fillId="10" borderId="0" xfId="0" applyFill="1" applyProtection="1"/>
    <xf numFmtId="0" fontId="2" fillId="2" borderId="1" xfId="0" applyFont="1" applyFill="1" applyBorder="1" applyAlignment="1" applyProtection="1">
      <alignment horizontal="left" vertical="center"/>
    </xf>
    <xf numFmtId="0" fontId="0" fillId="4" borderId="51" xfId="0" applyFill="1" applyBorder="1" applyAlignment="1" applyProtection="1">
      <alignment horizontal="center" vertical="center" wrapText="1"/>
    </xf>
    <xf numFmtId="0" fontId="8" fillId="4" borderId="6" xfId="0" applyFont="1" applyFill="1" applyBorder="1" applyAlignment="1" applyProtection="1">
      <alignment horizontal="left" vertical="top" wrapText="1"/>
    </xf>
    <xf numFmtId="0" fontId="0" fillId="4" borderId="19" xfId="0" applyFill="1" applyBorder="1" applyAlignment="1" applyProtection="1">
      <alignment horizontal="center" vertical="center" wrapText="1"/>
    </xf>
    <xf numFmtId="0" fontId="10" fillId="4" borderId="6" xfId="0" applyFont="1" applyFill="1" applyBorder="1" applyAlignment="1" applyProtection="1">
      <alignment horizontal="center" vertical="center" textRotation="90" wrapText="1"/>
    </xf>
    <xf numFmtId="0" fontId="0" fillId="4" borderId="3" xfId="0" applyFill="1" applyBorder="1" applyAlignment="1" applyProtection="1">
      <alignment horizontal="center" vertical="center" wrapText="1"/>
    </xf>
    <xf numFmtId="0" fontId="1" fillId="4" borderId="6" xfId="0" applyFont="1" applyFill="1" applyBorder="1" applyAlignment="1" applyProtection="1">
      <alignment wrapText="1"/>
    </xf>
    <xf numFmtId="0" fontId="0" fillId="4" borderId="79" xfId="0" applyFill="1" applyBorder="1" applyProtection="1"/>
    <xf numFmtId="0" fontId="0" fillId="4" borderId="25" xfId="0" applyFill="1" applyBorder="1" applyProtection="1"/>
    <xf numFmtId="0" fontId="0" fillId="3" borderId="25" xfId="0" applyFill="1" applyBorder="1" applyProtection="1"/>
    <xf numFmtId="0" fontId="0" fillId="4" borderId="21" xfId="0" applyFill="1" applyBorder="1" applyProtection="1"/>
    <xf numFmtId="0" fontId="0" fillId="4" borderId="7" xfId="0" applyFill="1" applyBorder="1" applyAlignment="1" applyProtection="1">
      <alignment wrapText="1"/>
    </xf>
    <xf numFmtId="0" fontId="0" fillId="4" borderId="8" xfId="0" applyFill="1" applyBorder="1" applyAlignment="1" applyProtection="1">
      <alignment wrapText="1"/>
    </xf>
    <xf numFmtId="0" fontId="1" fillId="4" borderId="2" xfId="0" applyFont="1" applyFill="1" applyBorder="1" applyAlignment="1" applyProtection="1">
      <alignment wrapText="1"/>
    </xf>
    <xf numFmtId="0" fontId="0" fillId="4" borderId="48" xfId="0" applyFill="1" applyBorder="1" applyAlignment="1" applyProtection="1">
      <alignment horizontal="center"/>
    </xf>
    <xf numFmtId="0" fontId="0" fillId="4" borderId="48" xfId="0" applyFill="1" applyBorder="1" applyProtection="1"/>
    <xf numFmtId="0" fontId="0" fillId="0" borderId="48" xfId="0" applyBorder="1" applyProtection="1"/>
    <xf numFmtId="0" fontId="0" fillId="3" borderId="48" xfId="0" applyFill="1" applyBorder="1" applyProtection="1"/>
    <xf numFmtId="14" fontId="0" fillId="3" borderId="48" xfId="0" applyNumberFormat="1" applyFill="1" applyBorder="1" applyProtection="1"/>
    <xf numFmtId="14" fontId="0" fillId="4" borderId="48" xfId="0" applyNumberFormat="1" applyFill="1" applyBorder="1" applyProtection="1"/>
    <xf numFmtId="0" fontId="0" fillId="10" borderId="48" xfId="0" applyFill="1" applyBorder="1" applyProtection="1"/>
    <xf numFmtId="0" fontId="0" fillId="0" borderId="51" xfId="0" applyBorder="1" applyProtection="1"/>
    <xf numFmtId="0" fontId="0" fillId="2" borderId="0" xfId="0" applyFill="1" applyAlignment="1" applyProtection="1">
      <alignment horizontal="center"/>
    </xf>
    <xf numFmtId="0" fontId="8" fillId="2" borderId="21" xfId="0" applyFont="1" applyFill="1" applyBorder="1" applyAlignment="1" applyProtection="1">
      <alignment vertical="center" wrapText="1"/>
    </xf>
    <xf numFmtId="0" fontId="1" fillId="0" borderId="86" xfId="0" applyFont="1" applyBorder="1" applyAlignment="1" applyProtection="1">
      <alignment horizontal="left" vertical="center" wrapText="1"/>
    </xf>
    <xf numFmtId="0" fontId="0" fillId="4" borderId="7" xfId="0" applyFill="1" applyBorder="1" applyAlignment="1" applyProtection="1">
      <alignment horizontal="center" vertical="center" wrapText="1"/>
    </xf>
    <xf numFmtId="0" fontId="0" fillId="4" borderId="7" xfId="0" applyFill="1" applyBorder="1" applyAlignment="1" applyProtection="1">
      <alignment horizontal="center" vertical="center"/>
    </xf>
    <xf numFmtId="14" fontId="0" fillId="4" borderId="7" xfId="0" applyNumberFormat="1" applyFill="1" applyBorder="1" applyAlignment="1" applyProtection="1">
      <alignment horizontal="center" vertical="center"/>
    </xf>
    <xf numFmtId="0" fontId="0" fillId="0" borderId="7" xfId="0" applyBorder="1" applyAlignment="1" applyProtection="1">
      <alignment horizontal="center" vertical="center"/>
    </xf>
    <xf numFmtId="0" fontId="0" fillId="3" borderId="7" xfId="0" applyFill="1" applyBorder="1" applyAlignment="1" applyProtection="1">
      <alignment horizontal="center" vertical="center"/>
    </xf>
    <xf numFmtId="14" fontId="0" fillId="3" borderId="7" xfId="0" applyNumberFormat="1" applyFill="1" applyBorder="1" applyAlignment="1" applyProtection="1">
      <alignment horizontal="center" vertical="center"/>
    </xf>
    <xf numFmtId="0" fontId="0" fillId="10" borderId="7" xfId="0" applyFill="1" applyBorder="1" applyAlignment="1" applyProtection="1">
      <alignment horizontal="center" vertical="center"/>
    </xf>
    <xf numFmtId="0" fontId="0" fillId="4" borderId="8"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0" borderId="78" xfId="0" applyBorder="1" applyAlignment="1" applyProtection="1">
      <alignment horizontal="center" wrapText="1"/>
    </xf>
    <xf numFmtId="0" fontId="0" fillId="0" borderId="0" xfId="0" applyBorder="1" applyProtection="1"/>
    <xf numFmtId="0" fontId="0" fillId="0" borderId="0" xfId="0" applyBorder="1" applyAlignment="1" applyProtection="1">
      <alignment wrapText="1"/>
    </xf>
    <xf numFmtId="0" fontId="0" fillId="0" borderId="0" xfId="0" applyBorder="1" applyAlignment="1" applyProtection="1">
      <alignment horizontal="center"/>
    </xf>
    <xf numFmtId="0" fontId="0" fillId="0" borderId="3" xfId="0" applyBorder="1" applyProtection="1"/>
    <xf numFmtId="0" fontId="1" fillId="0" borderId="21" xfId="0" applyFont="1" applyBorder="1" applyAlignment="1" applyProtection="1">
      <alignment wrapText="1"/>
    </xf>
    <xf numFmtId="0" fontId="0" fillId="0" borderId="25" xfId="0" applyBorder="1" applyAlignment="1" applyProtection="1">
      <alignment horizontal="center" wrapText="1"/>
    </xf>
    <xf numFmtId="0" fontId="0" fillId="0" borderId="20" xfId="0" applyBorder="1" applyProtection="1"/>
    <xf numFmtId="0" fontId="0" fillId="0" borderId="20" xfId="0" applyBorder="1" applyAlignment="1" applyProtection="1">
      <alignment horizontal="center"/>
    </xf>
    <xf numFmtId="0" fontId="0" fillId="0" borderId="21" xfId="0" applyBorder="1" applyProtection="1"/>
    <xf numFmtId="0" fontId="0" fillId="0" borderId="78" xfId="0" applyBorder="1" applyAlignment="1" applyProtection="1">
      <alignment horizontal="center"/>
    </xf>
    <xf numFmtId="0" fontId="0" fillId="0" borderId="25" xfId="0" applyBorder="1" applyAlignment="1" applyProtection="1">
      <alignment horizontal="center"/>
    </xf>
    <xf numFmtId="0" fontId="0" fillId="0" borderId="20" xfId="0" applyBorder="1" applyAlignment="1" applyProtection="1">
      <alignment wrapText="1"/>
    </xf>
    <xf numFmtId="0" fontId="11" fillId="0" borderId="37" xfId="0" applyFont="1" applyBorder="1" applyAlignment="1" applyProtection="1">
      <alignment horizontal="center" wrapText="1"/>
    </xf>
    <xf numFmtId="0" fontId="11" fillId="0" borderId="38" xfId="0" applyFont="1" applyBorder="1" applyProtection="1"/>
    <xf numFmtId="0" fontId="11" fillId="0" borderId="81" xfId="0" applyFont="1" applyBorder="1" applyAlignment="1" applyProtection="1">
      <alignment wrapText="1"/>
    </xf>
    <xf numFmtId="0" fontId="11" fillId="0" borderId="38" xfId="0" applyFont="1" applyBorder="1" applyAlignment="1" applyProtection="1">
      <alignment horizontal="center"/>
    </xf>
    <xf numFmtId="0" fontId="11" fillId="0" borderId="50" xfId="0" applyFont="1" applyBorder="1" applyAlignment="1" applyProtection="1">
      <alignment wrapText="1"/>
    </xf>
    <xf numFmtId="0" fontId="11" fillId="0" borderId="51" xfId="0" applyFont="1" applyBorder="1" applyAlignment="1" applyProtection="1">
      <alignment wrapText="1"/>
    </xf>
    <xf numFmtId="0" fontId="0" fillId="0" borderId="24" xfId="0" applyBorder="1" applyAlignment="1" applyProtection="1">
      <alignment horizontal="center" wrapText="1"/>
    </xf>
    <xf numFmtId="0" fontId="0" fillId="0" borderId="18" xfId="0" applyBorder="1" applyProtection="1"/>
    <xf numFmtId="0" fontId="0" fillId="0" borderId="18" xfId="0" applyBorder="1" applyAlignment="1" applyProtection="1">
      <alignment wrapText="1"/>
    </xf>
    <xf numFmtId="0" fontId="0" fillId="0" borderId="18" xfId="0" applyBorder="1" applyAlignment="1" applyProtection="1">
      <alignment horizontal="center"/>
    </xf>
    <xf numFmtId="0" fontId="0" fillId="0" borderId="19" xfId="0" applyBorder="1" applyProtection="1"/>
    <xf numFmtId="0" fontId="0" fillId="0" borderId="24" xfId="0" applyBorder="1" applyAlignment="1" applyProtection="1">
      <alignment horizontal="center"/>
    </xf>
    <xf numFmtId="0" fontId="25" fillId="9" borderId="7" xfId="0" applyFont="1" applyFill="1" applyBorder="1" applyAlignment="1" applyProtection="1">
      <alignment horizontal="center" wrapText="1"/>
      <protection locked="0"/>
    </xf>
    <xf numFmtId="0" fontId="0" fillId="2" borderId="7" xfId="0" applyFill="1" applyBorder="1" applyAlignment="1" applyProtection="1">
      <alignment wrapText="1"/>
      <protection locked="0"/>
    </xf>
    <xf numFmtId="0" fontId="0" fillId="3" borderId="7" xfId="0" applyFill="1" applyBorder="1" applyAlignment="1" applyProtection="1">
      <alignment horizontal="center" wrapText="1"/>
      <protection locked="0"/>
    </xf>
    <xf numFmtId="0" fontId="0" fillId="3" borderId="7" xfId="0" applyFill="1" applyBorder="1" applyAlignment="1" applyProtection="1">
      <alignment wrapText="1"/>
      <protection locked="0"/>
    </xf>
    <xf numFmtId="0" fontId="25" fillId="9" borderId="8" xfId="0" applyFont="1" applyFill="1" applyBorder="1" applyAlignment="1" applyProtection="1">
      <alignment horizontal="center"/>
      <protection locked="0"/>
    </xf>
    <xf numFmtId="0" fontId="0" fillId="2" borderId="8" xfId="0" applyFill="1" applyBorder="1" applyAlignment="1" applyProtection="1">
      <alignment wrapText="1"/>
      <protection locked="0"/>
    </xf>
    <xf numFmtId="0" fontId="0" fillId="3" borderId="8" xfId="0" applyFill="1" applyBorder="1" applyAlignment="1" applyProtection="1">
      <alignment horizontal="center" wrapText="1"/>
      <protection locked="0"/>
    </xf>
    <xf numFmtId="0" fontId="0" fillId="3" borderId="8" xfId="0" applyFill="1" applyBorder="1" applyAlignment="1" applyProtection="1">
      <alignment wrapText="1"/>
      <protection locked="0"/>
    </xf>
    <xf numFmtId="0" fontId="26" fillId="9" borderId="9" xfId="0" applyFont="1" applyFill="1" applyBorder="1" applyAlignment="1" applyProtection="1">
      <alignment horizontal="center"/>
      <protection locked="0"/>
    </xf>
    <xf numFmtId="0" fontId="0" fillId="2" borderId="9" xfId="0" applyFill="1" applyBorder="1" applyAlignment="1" applyProtection="1">
      <alignment wrapText="1"/>
      <protection locked="0"/>
    </xf>
    <xf numFmtId="0" fontId="0" fillId="3" borderId="9" xfId="0" applyFill="1" applyBorder="1" applyAlignment="1" applyProtection="1">
      <alignment horizontal="center" wrapText="1"/>
      <protection locked="0"/>
    </xf>
    <xf numFmtId="0" fontId="0" fillId="3" borderId="9" xfId="0" applyFill="1" applyBorder="1" applyAlignment="1" applyProtection="1">
      <alignment wrapText="1"/>
      <protection locked="0"/>
    </xf>
    <xf numFmtId="0" fontId="25" fillId="9" borderId="0" xfId="0" applyFont="1" applyFill="1" applyAlignment="1" applyProtection="1">
      <alignment horizontal="center"/>
      <protection locked="0"/>
    </xf>
    <xf numFmtId="0" fontId="23" fillId="0" borderId="9" xfId="0" applyFont="1" applyFill="1" applyBorder="1" applyAlignment="1" applyProtection="1">
      <alignment horizont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2" fontId="0" fillId="2" borderId="8" xfId="0" applyNumberForma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 fillId="4" borderId="2" xfId="0" applyFont="1" applyFill="1" applyBorder="1" applyAlignment="1" applyProtection="1">
      <alignment horizontal="center" wrapText="1"/>
    </xf>
    <xf numFmtId="0" fontId="1" fillId="4" borderId="4" xfId="0" applyFont="1" applyFill="1" applyBorder="1" applyAlignment="1" applyProtection="1">
      <alignment horizontal="center" wrapText="1"/>
    </xf>
    <xf numFmtId="0" fontId="1" fillId="2" borderId="0" xfId="0" applyFont="1" applyFill="1" applyAlignment="1" applyProtection="1">
      <alignment horizontal="center" vertical="center" wrapText="1"/>
    </xf>
    <xf numFmtId="0" fontId="28" fillId="9" borderId="0" xfId="0" applyFont="1" applyFill="1" applyAlignment="1" applyProtection="1">
      <alignment horizontal="center"/>
    </xf>
    <xf numFmtId="0" fontId="1" fillId="2" borderId="0" xfId="0" applyFont="1" applyFill="1" applyProtection="1"/>
    <xf numFmtId="0" fontId="0" fillId="4" borderId="18" xfId="0" applyFill="1" applyBorder="1" applyProtection="1"/>
    <xf numFmtId="0" fontId="0" fillId="3" borderId="18" xfId="0" applyFill="1" applyBorder="1" applyProtection="1"/>
    <xf numFmtId="0" fontId="0" fillId="4" borderId="9" xfId="0" applyFill="1" applyBorder="1" applyAlignment="1" applyProtection="1">
      <alignment wrapText="1"/>
    </xf>
    <xf numFmtId="0" fontId="0" fillId="2" borderId="0" xfId="0" applyFill="1" applyAlignment="1" applyProtection="1">
      <alignment wrapText="1"/>
    </xf>
    <xf numFmtId="0" fontId="0" fillId="3" borderId="0" xfId="0" applyFill="1" applyBorder="1" applyProtection="1"/>
    <xf numFmtId="0" fontId="0" fillId="2" borderId="0" xfId="0" applyFill="1" applyAlignment="1" applyProtection="1">
      <alignment horizontal="left" vertical="center" wrapText="1"/>
    </xf>
    <xf numFmtId="0" fontId="0" fillId="4" borderId="0" xfId="0" applyFill="1" applyBorder="1" applyProtection="1"/>
    <xf numFmtId="0" fontId="1" fillId="2" borderId="0" xfId="0" applyFont="1" applyFill="1" applyAlignment="1" applyProtection="1">
      <alignment horizontal="center" vertical="center"/>
    </xf>
    <xf numFmtId="0" fontId="0" fillId="2" borderId="0" xfId="0" applyFill="1" applyAlignment="1" applyProtection="1">
      <alignment horizontal="left" vertical="center"/>
    </xf>
    <xf numFmtId="0" fontId="23" fillId="0" borderId="0" xfId="0" applyFont="1" applyProtection="1"/>
    <xf numFmtId="0" fontId="23" fillId="0" borderId="0" xfId="0" applyFont="1" applyFill="1" applyBorder="1" applyProtection="1"/>
    <xf numFmtId="0" fontId="0" fillId="0" borderId="0" xfId="0" applyFill="1" applyProtection="1"/>
    <xf numFmtId="0" fontId="0" fillId="10" borderId="7" xfId="0" applyFill="1" applyBorder="1" applyAlignment="1" applyProtection="1">
      <alignment wrapText="1"/>
    </xf>
    <xf numFmtId="0" fontId="0" fillId="10" borderId="8" xfId="0" applyFill="1" applyBorder="1" applyAlignment="1" applyProtection="1">
      <alignment wrapText="1"/>
    </xf>
    <xf numFmtId="0" fontId="0" fillId="10" borderId="9" xfId="0" applyFill="1" applyBorder="1" applyAlignment="1" applyProtection="1">
      <alignment wrapText="1"/>
    </xf>
    <xf numFmtId="0" fontId="8" fillId="2" borderId="76" xfId="0" applyFont="1" applyFill="1" applyBorder="1" applyAlignment="1" applyProtection="1">
      <alignment horizontal="left" wrapText="1"/>
    </xf>
    <xf numFmtId="1" fontId="4" fillId="2" borderId="1" xfId="0" applyNumberFormat="1" applyFont="1" applyFill="1" applyBorder="1" applyAlignment="1" applyProtection="1">
      <alignment horizontal="center" vertical="top" wrapText="1"/>
    </xf>
    <xf numFmtId="0" fontId="8" fillId="2" borderId="20" xfId="0" applyFont="1" applyFill="1" applyBorder="1" applyAlignment="1" applyProtection="1">
      <alignment horizontal="left" wrapText="1"/>
    </xf>
    <xf numFmtId="0" fontId="8" fillId="2" borderId="19" xfId="0" applyFont="1" applyFill="1" applyBorder="1" applyAlignment="1" applyProtection="1">
      <alignment vertical="center" wrapText="1"/>
    </xf>
    <xf numFmtId="0" fontId="0" fillId="0" borderId="3" xfId="0" applyBorder="1" applyAlignment="1" applyProtection="1">
      <alignment wrapText="1"/>
    </xf>
    <xf numFmtId="0" fontId="1" fillId="0" borderId="3" xfId="0" applyFont="1" applyBorder="1" applyAlignment="1" applyProtection="1">
      <alignment wrapText="1"/>
    </xf>
    <xf numFmtId="0" fontId="0" fillId="0" borderId="61" xfId="0" applyBorder="1" applyAlignment="1" applyProtection="1">
      <alignment wrapText="1"/>
    </xf>
    <xf numFmtId="0" fontId="1" fillId="0" borderId="83" xfId="0" applyFont="1" applyBorder="1" applyAlignment="1" applyProtection="1">
      <alignment horizontal="right" vertical="top"/>
    </xf>
    <xf numFmtId="0" fontId="0" fillId="0" borderId="86" xfId="0" applyBorder="1" applyAlignment="1" applyProtection="1">
      <alignment wrapText="1"/>
    </xf>
    <xf numFmtId="0" fontId="0" fillId="0" borderId="83" xfId="0" applyBorder="1" applyAlignment="1" applyProtection="1">
      <alignment wrapText="1"/>
    </xf>
    <xf numFmtId="0" fontId="1" fillId="0" borderId="61" xfId="0" applyFont="1" applyBorder="1" applyAlignment="1" applyProtection="1">
      <alignment vertical="top"/>
    </xf>
    <xf numFmtId="0" fontId="0" fillId="0" borderId="83" xfId="0" applyBorder="1" applyAlignment="1" applyProtection="1">
      <alignment horizontal="right" vertical="top"/>
    </xf>
    <xf numFmtId="0" fontId="0" fillId="0" borderId="83" xfId="0" applyBorder="1" applyAlignment="1" applyProtection="1">
      <alignment vertical="top"/>
    </xf>
    <xf numFmtId="0" fontId="1" fillId="0" borderId="83" xfId="0" applyFont="1" applyBorder="1" applyAlignment="1" applyProtection="1">
      <alignment vertical="top"/>
    </xf>
    <xf numFmtId="0" fontId="0" fillId="0" borderId="61" xfId="0" applyBorder="1" applyProtection="1"/>
    <xf numFmtId="1" fontId="4" fillId="2" borderId="0" xfId="0" applyNumberFormat="1" applyFont="1" applyFill="1" applyBorder="1" applyAlignment="1" applyProtection="1">
      <alignment horizontal="center" vertical="top" wrapText="1"/>
    </xf>
    <xf numFmtId="0" fontId="17" fillId="6" borderId="29" xfId="0" applyFont="1" applyFill="1" applyBorder="1" applyAlignment="1" applyProtection="1">
      <alignment horizontal="left"/>
      <protection locked="0"/>
    </xf>
    <xf numFmtId="0" fontId="17" fillId="6" borderId="30" xfId="0" applyFont="1" applyFill="1" applyBorder="1" applyAlignment="1" applyProtection="1">
      <alignment horizontal="left"/>
      <protection locked="0"/>
    </xf>
    <xf numFmtId="0" fontId="18" fillId="5" borderId="31" xfId="0" applyFont="1" applyFill="1" applyBorder="1" applyAlignment="1" applyProtection="1">
      <alignment horizontal="left" vertical="top"/>
      <protection locked="0"/>
    </xf>
    <xf numFmtId="0" fontId="18" fillId="5" borderId="0" xfId="0" applyFont="1" applyFill="1" applyAlignment="1" applyProtection="1">
      <alignment horizontal="left" vertical="top"/>
      <protection locked="0"/>
    </xf>
    <xf numFmtId="0" fontId="18" fillId="5" borderId="3" xfId="0" applyFont="1" applyFill="1" applyBorder="1" applyAlignment="1" applyProtection="1">
      <alignment horizontal="left" vertical="top"/>
      <protection locked="0"/>
    </xf>
    <xf numFmtId="0" fontId="18" fillId="5" borderId="13" xfId="0" applyFont="1" applyFill="1" applyBorder="1" applyAlignment="1" applyProtection="1">
      <alignment horizontal="left"/>
      <protection locked="0"/>
    </xf>
    <xf numFmtId="0" fontId="19" fillId="5" borderId="33" xfId="0" applyFont="1" applyFill="1" applyBorder="1" applyAlignment="1" applyProtection="1">
      <protection locked="0"/>
    </xf>
    <xf numFmtId="0" fontId="18" fillId="5" borderId="34" xfId="0" applyFont="1" applyFill="1" applyBorder="1" applyAlignment="1" applyProtection="1">
      <alignment horizontal="left"/>
      <protection locked="0"/>
    </xf>
    <xf numFmtId="0" fontId="18" fillId="5" borderId="35" xfId="0" applyFont="1" applyFill="1" applyBorder="1" applyAlignment="1" applyProtection="1">
      <alignment horizontal="left"/>
      <protection locked="0"/>
    </xf>
    <xf numFmtId="0" fontId="18" fillId="5" borderId="13" xfId="0" quotePrefix="1" applyFont="1" applyFill="1" applyBorder="1" applyAlignment="1" applyProtection="1">
      <alignment horizontal="left"/>
      <protection locked="0"/>
    </xf>
    <xf numFmtId="0" fontId="18" fillId="5" borderId="22" xfId="0" applyFont="1" applyFill="1" applyBorder="1" applyAlignment="1" applyProtection="1">
      <alignment horizontal="left"/>
      <protection locked="0"/>
    </xf>
    <xf numFmtId="0" fontId="19" fillId="5" borderId="36" xfId="0" applyFont="1" applyFill="1" applyBorder="1" applyAlignment="1" applyProtection="1">
      <protection locked="0"/>
    </xf>
    <xf numFmtId="164" fontId="18" fillId="5" borderId="41" xfId="0" applyNumberFormat="1" applyFont="1" applyFill="1" applyBorder="1" applyAlignment="1" applyProtection="1">
      <alignment horizontal="left" vertical="center"/>
      <protection locked="0"/>
    </xf>
    <xf numFmtId="164" fontId="18" fillId="5" borderId="42" xfId="0" applyNumberFormat="1" applyFont="1" applyFill="1" applyBorder="1" applyAlignment="1" applyProtection="1">
      <alignment horizontal="left" vertical="center"/>
      <protection locked="0"/>
    </xf>
    <xf numFmtId="164" fontId="18" fillId="5" borderId="43" xfId="0" applyNumberFormat="1" applyFont="1" applyFill="1" applyBorder="1" applyAlignment="1" applyProtection="1">
      <alignment horizontal="left" vertical="center"/>
      <protection locked="0"/>
    </xf>
    <xf numFmtId="0" fontId="0" fillId="5" borderId="45" xfId="0" applyFill="1" applyBorder="1" applyAlignment="1" applyProtection="1">
      <protection locked="0"/>
    </xf>
    <xf numFmtId="0" fontId="0" fillId="5" borderId="46" xfId="0" applyFill="1" applyBorder="1" applyAlignment="1" applyProtection="1">
      <protection locked="0"/>
    </xf>
    <xf numFmtId="0" fontId="0" fillId="5" borderId="47" xfId="0" applyFill="1" applyBorder="1" applyAlignment="1" applyProtection="1">
      <protection locked="0"/>
    </xf>
    <xf numFmtId="0" fontId="20" fillId="0" borderId="4" xfId="0" applyFont="1" applyBorder="1" applyAlignment="1" applyProtection="1"/>
    <xf numFmtId="0" fontId="20" fillId="0" borderId="48" xfId="0" applyFont="1" applyBorder="1" applyAlignment="1" applyProtection="1"/>
    <xf numFmtId="0" fontId="20" fillId="0" borderId="49" xfId="0" applyFont="1" applyBorder="1" applyAlignment="1" applyProtection="1"/>
    <xf numFmtId="14" fontId="20" fillId="0" borderId="50" xfId="0" applyNumberFormat="1" applyFont="1" applyBorder="1" applyAlignment="1" applyProtection="1"/>
    <xf numFmtId="14" fontId="20" fillId="0" borderId="49" xfId="0" applyNumberFormat="1" applyFont="1" applyBorder="1" applyAlignment="1" applyProtection="1"/>
    <xf numFmtId="0" fontId="20" fillId="0" borderId="50" xfId="0" applyFont="1" applyBorder="1" applyAlignment="1" applyProtection="1">
      <alignment wrapText="1"/>
    </xf>
    <xf numFmtId="0" fontId="20" fillId="0" borderId="48" xfId="0" applyFont="1" applyBorder="1" applyAlignment="1" applyProtection="1">
      <alignment wrapText="1"/>
    </xf>
    <xf numFmtId="0" fontId="20" fillId="0" borderId="51" xfId="0" applyFont="1" applyBorder="1" applyAlignment="1" applyProtection="1">
      <alignment wrapText="1"/>
    </xf>
    <xf numFmtId="14" fontId="17" fillId="0" borderId="45" xfId="0" applyNumberFormat="1" applyFont="1" applyBorder="1" applyAlignment="1" applyProtection="1">
      <alignment horizontal="right"/>
    </xf>
    <xf numFmtId="14" fontId="17" fillId="0" borderId="85" xfId="0" applyNumberFormat="1" applyFont="1" applyBorder="1" applyAlignment="1" applyProtection="1">
      <alignment horizontal="right"/>
    </xf>
    <xf numFmtId="0" fontId="18" fillId="5" borderId="10" xfId="0" applyFont="1" applyFill="1" applyBorder="1" applyAlignment="1" applyProtection="1">
      <protection locked="0"/>
    </xf>
    <xf numFmtId="0" fontId="18" fillId="5" borderId="11" xfId="0" applyFont="1" applyFill="1" applyBorder="1" applyAlignment="1" applyProtection="1">
      <protection locked="0"/>
    </xf>
    <xf numFmtId="165" fontId="18" fillId="5" borderId="11" xfId="0" applyNumberFormat="1" applyFont="1" applyFill="1" applyBorder="1" applyAlignment="1" applyProtection="1">
      <alignment horizontal="left"/>
      <protection locked="0"/>
    </xf>
    <xf numFmtId="0" fontId="12" fillId="5" borderId="11" xfId="1" applyFill="1" applyBorder="1" applyAlignment="1" applyProtection="1">
      <alignment shrinkToFit="1"/>
      <protection locked="0"/>
    </xf>
    <xf numFmtId="0" fontId="12" fillId="5" borderId="12" xfId="1" applyFill="1" applyBorder="1" applyAlignment="1" applyProtection="1">
      <alignment shrinkToFit="1"/>
      <protection locked="0"/>
    </xf>
    <xf numFmtId="0" fontId="18" fillId="5" borderId="13" xfId="0" applyFont="1" applyFill="1" applyBorder="1" applyAlignment="1" applyProtection="1">
      <protection locked="0"/>
    </xf>
    <xf numFmtId="0" fontId="18" fillId="5" borderId="14" xfId="0" applyFont="1" applyFill="1" applyBorder="1" applyAlignment="1" applyProtection="1">
      <protection locked="0"/>
    </xf>
    <xf numFmtId="165" fontId="18" fillId="5" borderId="14" xfId="0" applyNumberFormat="1" applyFont="1" applyFill="1" applyBorder="1" applyAlignment="1" applyProtection="1">
      <alignment horizontal="left"/>
      <protection locked="0"/>
    </xf>
    <xf numFmtId="0" fontId="12" fillId="5" borderId="14" xfId="1" applyFill="1" applyBorder="1" applyAlignment="1" applyProtection="1">
      <alignment shrinkToFit="1"/>
      <protection locked="0"/>
    </xf>
    <xf numFmtId="0" fontId="12" fillId="5" borderId="15" xfId="1" applyFill="1" applyBorder="1" applyAlignment="1" applyProtection="1">
      <alignment shrinkToFit="1"/>
      <protection locked="0"/>
    </xf>
    <xf numFmtId="0" fontId="21" fillId="5" borderId="33" xfId="1" applyFont="1" applyFill="1" applyBorder="1" applyAlignment="1" applyProtection="1">
      <alignment horizontal="left" vertical="center" wrapText="1"/>
      <protection locked="0"/>
    </xf>
    <xf numFmtId="0" fontId="21" fillId="5" borderId="35" xfId="1" applyFont="1" applyFill="1" applyBorder="1" applyAlignment="1" applyProtection="1">
      <alignment horizontal="left" vertical="center" wrapText="1"/>
      <protection locked="0"/>
    </xf>
    <xf numFmtId="0" fontId="21" fillId="5" borderId="61" xfId="1" applyFont="1" applyFill="1" applyBorder="1" applyAlignment="1" applyProtection="1">
      <alignment horizontal="left" vertical="center" wrapText="1"/>
      <protection locked="0"/>
    </xf>
    <xf numFmtId="0" fontId="18" fillId="5" borderId="54" xfId="0" applyFont="1" applyFill="1" applyBorder="1" applyAlignment="1" applyProtection="1">
      <protection locked="0"/>
    </xf>
    <xf numFmtId="0" fontId="18" fillId="5" borderId="26" xfId="0" applyFont="1" applyFill="1" applyBorder="1" applyAlignment="1" applyProtection="1">
      <protection locked="0"/>
    </xf>
    <xf numFmtId="165" fontId="18" fillId="5" borderId="26" xfId="0" applyNumberFormat="1" applyFont="1" applyFill="1" applyBorder="1" applyAlignment="1" applyProtection="1">
      <alignment horizontal="left"/>
      <protection locked="0"/>
    </xf>
    <xf numFmtId="0" fontId="12" fillId="5" borderId="26" xfId="1" applyFill="1" applyBorder="1" applyAlignment="1" applyProtection="1">
      <alignment shrinkToFit="1"/>
      <protection locked="0"/>
    </xf>
    <xf numFmtId="0" fontId="12" fillId="5" borderId="55" xfId="1" applyFill="1" applyBorder="1" applyAlignment="1" applyProtection="1">
      <alignment shrinkToFit="1"/>
      <protection locked="0"/>
    </xf>
    <xf numFmtId="0" fontId="18" fillId="6" borderId="57" xfId="1" applyFont="1" applyFill="1" applyBorder="1" applyAlignment="1" applyProtection="1">
      <alignment horizontal="left" wrapText="1"/>
      <protection locked="0"/>
    </xf>
    <xf numFmtId="0" fontId="18" fillId="6" borderId="58" xfId="1" applyFont="1" applyFill="1" applyBorder="1" applyAlignment="1" applyProtection="1">
      <alignment horizontal="left" wrapText="1"/>
      <protection locked="0"/>
    </xf>
    <xf numFmtId="0" fontId="18" fillId="6" borderId="59" xfId="1" applyFont="1" applyFill="1" applyBorder="1" applyAlignment="1" applyProtection="1">
      <alignment horizontal="left" wrapText="1"/>
      <protection locked="0"/>
    </xf>
    <xf numFmtId="0" fontId="21" fillId="5" borderId="63" xfId="1" applyFont="1" applyFill="1" applyBorder="1" applyAlignment="1" applyProtection="1">
      <alignment horizontal="left" vertical="center" wrapText="1"/>
      <protection locked="0"/>
    </xf>
    <xf numFmtId="0" fontId="21" fillId="5" borderId="64" xfId="1" applyFont="1" applyFill="1" applyBorder="1" applyAlignment="1" applyProtection="1">
      <alignment horizontal="left" vertical="center" wrapText="1"/>
      <protection locked="0"/>
    </xf>
    <xf numFmtId="0" fontId="21" fillId="5" borderId="65" xfId="1" applyFont="1" applyFill="1" applyBorder="1" applyAlignment="1" applyProtection="1">
      <alignment horizontal="left" vertical="center" wrapText="1"/>
      <protection locked="0"/>
    </xf>
    <xf numFmtId="0" fontId="16" fillId="7" borderId="41" xfId="0" applyFont="1" applyFill="1" applyBorder="1" applyAlignment="1" applyProtection="1">
      <alignment horizontal="left" wrapText="1"/>
    </xf>
    <xf numFmtId="0" fontId="16" fillId="7" borderId="43" xfId="0" applyFont="1" applyFill="1" applyBorder="1" applyAlignment="1" applyProtection="1">
      <alignment horizontal="left" wrapText="1"/>
    </xf>
    <xf numFmtId="0" fontId="21" fillId="5" borderId="23" xfId="1" applyFont="1" applyFill="1" applyBorder="1" applyAlignment="1" applyProtection="1">
      <alignment horizontal="left" vertical="center" wrapText="1"/>
      <protection locked="0"/>
    </xf>
    <xf numFmtId="0" fontId="21" fillId="5" borderId="67" xfId="1" applyFont="1" applyFill="1" applyBorder="1" applyAlignment="1" applyProtection="1">
      <alignment horizontal="left" vertical="center" wrapText="1"/>
      <protection locked="0"/>
    </xf>
    <xf numFmtId="0" fontId="21" fillId="5" borderId="68" xfId="1" applyFont="1" applyFill="1" applyBorder="1" applyAlignment="1" applyProtection="1">
      <alignment horizontal="left" vertical="center" wrapText="1"/>
      <protection locked="0"/>
    </xf>
    <xf numFmtId="0" fontId="21" fillId="5" borderId="22" xfId="1" applyFont="1" applyFill="1" applyBorder="1" applyAlignment="1" applyProtection="1">
      <alignment horizontal="left" vertical="center" wrapText="1"/>
      <protection locked="0"/>
    </xf>
    <xf numFmtId="0" fontId="21" fillId="5" borderId="16" xfId="1" applyFont="1" applyFill="1" applyBorder="1" applyAlignment="1" applyProtection="1">
      <alignment horizontal="left" vertical="center" wrapText="1"/>
      <protection locked="0"/>
    </xf>
    <xf numFmtId="0" fontId="21" fillId="5" borderId="17" xfId="1"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11" fillId="5" borderId="11" xfId="0" applyFont="1" applyFill="1" applyBorder="1" applyAlignment="1" applyProtection="1">
      <protection locked="0"/>
    </xf>
    <xf numFmtId="0" fontId="11" fillId="5" borderId="12" xfId="0" applyFont="1" applyFill="1" applyBorder="1" applyAlignment="1" applyProtection="1">
      <protection locked="0"/>
    </xf>
    <xf numFmtId="0" fontId="3" fillId="0" borderId="14" xfId="0" applyFont="1" applyBorder="1" applyAlignment="1" applyProtection="1">
      <alignment horizontal="center" vertical="center" wrapText="1"/>
      <protection locked="0"/>
    </xf>
    <xf numFmtId="0" fontId="11" fillId="5" borderId="14" xfId="0" applyFont="1" applyFill="1" applyBorder="1" applyAlignment="1" applyProtection="1">
      <protection locked="0"/>
    </xf>
    <xf numFmtId="0" fontId="11" fillId="5" borderId="15" xfId="0" applyFont="1" applyFill="1" applyBorder="1" applyAlignment="1" applyProtection="1">
      <protection locked="0"/>
    </xf>
    <xf numFmtId="0" fontId="21" fillId="5" borderId="34" xfId="1" applyFont="1" applyFill="1" applyBorder="1" applyAlignment="1" applyProtection="1">
      <alignment horizontal="left" vertical="center" wrapText="1"/>
      <protection locked="0"/>
    </xf>
    <xf numFmtId="0" fontId="21" fillId="5" borderId="75" xfId="1"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wrapText="1"/>
      <protection locked="0"/>
    </xf>
    <xf numFmtId="0" fontId="0" fillId="5" borderId="26" xfId="0" applyFill="1" applyBorder="1" applyAlignment="1" applyProtection="1">
      <protection locked="0"/>
    </xf>
    <xf numFmtId="0" fontId="0" fillId="5" borderId="55" xfId="0" applyFill="1" applyBorder="1" applyAlignment="1" applyProtection="1">
      <protection locked="0"/>
    </xf>
    <xf numFmtId="0" fontId="21" fillId="5" borderId="70" xfId="1" applyFont="1" applyFill="1" applyBorder="1" applyAlignment="1" applyProtection="1">
      <alignment horizontal="left" vertical="center" wrapText="1"/>
      <protection locked="0"/>
    </xf>
    <xf numFmtId="0" fontId="21" fillId="5" borderId="54" xfId="1" applyFont="1" applyFill="1" applyBorder="1" applyAlignment="1" applyProtection="1">
      <alignment horizontal="left" vertical="center" wrapText="1"/>
      <protection locked="0"/>
    </xf>
    <xf numFmtId="0" fontId="21" fillId="5" borderId="26" xfId="1" applyFont="1" applyFill="1" applyBorder="1" applyAlignment="1" applyProtection="1">
      <alignment horizontal="left" vertical="center" wrapText="1"/>
      <protection locked="0"/>
    </xf>
    <xf numFmtId="0" fontId="21" fillId="5" borderId="55" xfId="1" applyFont="1" applyFill="1" applyBorder="1" applyAlignment="1" applyProtection="1">
      <alignment horizontal="left" vertical="center" wrapText="1"/>
      <protection locked="0"/>
    </xf>
    <xf numFmtId="0" fontId="21" fillId="5" borderId="29" xfId="1" applyFont="1" applyFill="1" applyBorder="1" applyAlignment="1" applyProtection="1">
      <alignment horizontal="left" vertical="center" wrapText="1"/>
      <protection locked="0"/>
    </xf>
    <xf numFmtId="0" fontId="21" fillId="5" borderId="58" xfId="1" applyFont="1" applyFill="1" applyBorder="1" applyAlignment="1" applyProtection="1">
      <alignment horizontal="left" vertical="center" wrapText="1"/>
      <protection locked="0"/>
    </xf>
    <xf numFmtId="0" fontId="21" fillId="5" borderId="59" xfId="1" applyFont="1" applyFill="1" applyBorder="1" applyAlignment="1" applyProtection="1">
      <alignment horizontal="left" vertical="center" wrapText="1"/>
      <protection locked="0"/>
    </xf>
    <xf numFmtId="0" fontId="0" fillId="0" borderId="4" xfId="0" applyBorder="1" applyAlignment="1" applyProtection="1">
      <alignment horizontal="right"/>
      <protection locked="0"/>
    </xf>
    <xf numFmtId="0" fontId="0" fillId="0" borderId="51" xfId="0" applyBorder="1" applyAlignment="1" applyProtection="1">
      <alignment horizontal="right"/>
      <protection locked="0"/>
    </xf>
    <xf numFmtId="0" fontId="0" fillId="0" borderId="4" xfId="0" applyBorder="1" applyAlignment="1" applyProtection="1">
      <alignment wrapText="1"/>
      <protection locked="0"/>
    </xf>
    <xf numFmtId="0" fontId="0" fillId="0" borderId="51" xfId="0" applyBorder="1" applyAlignment="1" applyProtection="1">
      <alignment wrapText="1"/>
      <protection locked="0"/>
    </xf>
    <xf numFmtId="0" fontId="1" fillId="0" borderId="20" xfId="0" applyFont="1" applyBorder="1" applyAlignment="1" applyProtection="1">
      <alignment wrapText="1"/>
    </xf>
    <xf numFmtId="0" fontId="1" fillId="0" borderId="4" xfId="0" applyFont="1" applyBorder="1" applyProtection="1">
      <protection locked="0"/>
    </xf>
    <xf numFmtId="0" fontId="1" fillId="0" borderId="51" xfId="0" applyFont="1" applyBorder="1" applyProtection="1">
      <protection locked="0"/>
    </xf>
    <xf numFmtId="0" fontId="0" fillId="0" borderId="4" xfId="0" applyBorder="1" applyProtection="1">
      <protection locked="0"/>
    </xf>
    <xf numFmtId="0" fontId="0" fillId="0" borderId="51" xfId="0" applyBorder="1" applyProtection="1">
      <protection locked="0"/>
    </xf>
    <xf numFmtId="0" fontId="7" fillId="0" borderId="20" xfId="0" applyFont="1" applyBorder="1" applyAlignment="1" applyProtection="1">
      <alignment horizontal="left"/>
    </xf>
    <xf numFmtId="0" fontId="1" fillId="4" borderId="4" xfId="0" applyFont="1" applyFill="1" applyBorder="1" applyAlignment="1" applyProtection="1">
      <alignment horizontal="center" wrapText="1"/>
    </xf>
    <xf numFmtId="0" fontId="1" fillId="4" borderId="48" xfId="0" applyFont="1" applyFill="1" applyBorder="1" applyAlignment="1" applyProtection="1">
      <alignment horizontal="center" wrapText="1"/>
    </xf>
    <xf numFmtId="0" fontId="1" fillId="4" borderId="51"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48" xfId="0" applyFont="1" applyFill="1" applyBorder="1" applyAlignment="1" applyProtection="1">
      <alignment horizontal="center" wrapText="1"/>
    </xf>
    <xf numFmtId="0" fontId="1" fillId="3" borderId="51" xfId="0" applyFont="1" applyFill="1" applyBorder="1" applyAlignment="1" applyProtection="1">
      <alignment horizontal="center" wrapText="1"/>
    </xf>
    <xf numFmtId="0" fontId="8" fillId="2" borderId="0" xfId="0" applyFont="1" applyFill="1" applyAlignment="1" applyProtection="1">
      <alignment vertical="top" wrapText="1"/>
    </xf>
    <xf numFmtId="0" fontId="8" fillId="2" borderId="0" xfId="0" applyFont="1" applyFill="1" applyAlignment="1" applyProtection="1">
      <alignment horizontal="left" vertical="top" wrapText="1"/>
    </xf>
    <xf numFmtId="0" fontId="1" fillId="4" borderId="2" xfId="0" applyFont="1" applyFill="1" applyBorder="1" applyAlignment="1" applyProtection="1">
      <alignment horizontal="center" wrapText="1"/>
    </xf>
    <xf numFmtId="0" fontId="6" fillId="10" borderId="5" xfId="0" applyFont="1" applyFill="1" applyBorder="1" applyAlignment="1" applyProtection="1">
      <alignment horizontal="center" vertical="center" textRotation="90" wrapText="1"/>
    </xf>
    <xf numFmtId="0" fontId="6" fillId="10" borderId="6" xfId="0" applyFont="1" applyFill="1" applyBorder="1" applyAlignment="1" applyProtection="1">
      <alignment horizontal="center" vertical="center" textRotation="90" wrapText="1"/>
    </xf>
    <xf numFmtId="0" fontId="1" fillId="3" borderId="5" xfId="0" applyFont="1" applyFill="1" applyBorder="1" applyAlignment="1" applyProtection="1">
      <alignment horizontal="center" vertical="center" textRotation="90" wrapText="1"/>
    </xf>
    <xf numFmtId="0" fontId="1" fillId="3" borderId="79" xfId="0" applyFont="1" applyFill="1" applyBorder="1" applyAlignment="1" applyProtection="1">
      <alignment horizontal="center" vertical="center" textRotation="90" wrapText="1"/>
    </xf>
    <xf numFmtId="0" fontId="1" fillId="10" borderId="5" xfId="0" applyFont="1" applyFill="1" applyBorder="1" applyAlignment="1" applyProtection="1">
      <alignment horizontal="center" vertical="center" textRotation="90" wrapText="1"/>
    </xf>
    <xf numFmtId="0" fontId="1" fillId="10" borderId="79" xfId="0" applyFont="1" applyFill="1" applyBorder="1" applyAlignment="1" applyProtection="1">
      <alignment horizontal="center" vertical="center" textRotation="90" wrapText="1"/>
    </xf>
    <xf numFmtId="0" fontId="0" fillId="0" borderId="48" xfId="0" applyBorder="1" applyAlignment="1" applyProtection="1">
      <alignment horizontal="right"/>
      <protection locked="0"/>
    </xf>
    <xf numFmtId="0" fontId="10" fillId="4" borderId="5" xfId="0" applyFont="1" applyFill="1" applyBorder="1" applyAlignment="1" applyProtection="1">
      <alignment horizontal="center" vertical="center" textRotation="90" wrapText="1"/>
    </xf>
    <xf numFmtId="0" fontId="10" fillId="4" borderId="6" xfId="0" applyFont="1" applyFill="1" applyBorder="1" applyAlignment="1" applyProtection="1">
      <alignment horizontal="center" vertical="center" textRotation="90" wrapText="1"/>
    </xf>
    <xf numFmtId="0" fontId="10" fillId="3" borderId="5" xfId="0" applyFont="1" applyFill="1" applyBorder="1" applyAlignment="1" applyProtection="1">
      <alignment horizontal="center" vertical="center" textRotation="90" wrapText="1"/>
    </xf>
    <xf numFmtId="0" fontId="10" fillId="3" borderId="6" xfId="0" applyFont="1" applyFill="1" applyBorder="1" applyAlignment="1" applyProtection="1">
      <alignment horizontal="center" vertical="center" textRotation="90" wrapText="1"/>
    </xf>
    <xf numFmtId="0" fontId="0" fillId="0" borderId="48" xfId="0" applyBorder="1" applyAlignment="1" applyProtection="1">
      <alignment wrapText="1"/>
      <protection locked="0"/>
    </xf>
    <xf numFmtId="0" fontId="1" fillId="0" borderId="48" xfId="0" applyFont="1" applyBorder="1" applyAlignment="1" applyProtection="1">
      <alignment wrapText="1"/>
    </xf>
    <xf numFmtId="0" fontId="29" fillId="3" borderId="4" xfId="0" applyFont="1" applyFill="1" applyBorder="1" applyAlignment="1" applyProtection="1">
      <alignment horizontal="center" wrapText="1"/>
    </xf>
    <xf numFmtId="0" fontId="29" fillId="3" borderId="48" xfId="0" applyFont="1" applyFill="1" applyBorder="1" applyAlignment="1" applyProtection="1">
      <alignment horizontal="center" wrapText="1"/>
    </xf>
    <xf numFmtId="0" fontId="29" fillId="3" borderId="51" xfId="0" applyFont="1" applyFill="1" applyBorder="1" applyAlignment="1" applyProtection="1">
      <alignment horizontal="center" wrapText="1"/>
    </xf>
    <xf numFmtId="0" fontId="29" fillId="4" borderId="4" xfId="0" applyFont="1" applyFill="1" applyBorder="1" applyAlignment="1" applyProtection="1">
      <alignment horizontal="center" wrapText="1"/>
    </xf>
    <xf numFmtId="0" fontId="29" fillId="4" borderId="48" xfId="0" applyFont="1" applyFill="1" applyBorder="1" applyAlignment="1" applyProtection="1">
      <alignment horizontal="center" wrapText="1"/>
    </xf>
    <xf numFmtId="0" fontId="29" fillId="4" borderId="51" xfId="0" applyFont="1" applyFill="1" applyBorder="1" applyAlignment="1" applyProtection="1">
      <alignment horizontal="center" wrapText="1"/>
    </xf>
    <xf numFmtId="0" fontId="8" fillId="2" borderId="18"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29" fillId="10" borderId="5" xfId="0" applyFont="1" applyFill="1" applyBorder="1" applyAlignment="1" applyProtection="1">
      <alignment horizontal="center" vertical="center" textRotation="90" wrapText="1"/>
    </xf>
    <xf numFmtId="0" fontId="29" fillId="10" borderId="6" xfId="0" applyFont="1" applyFill="1" applyBorder="1" applyAlignment="1" applyProtection="1">
      <alignment horizontal="center" vertical="center" textRotation="90" wrapText="1"/>
    </xf>
    <xf numFmtId="0" fontId="0" fillId="0" borderId="34" xfId="0" applyBorder="1" applyAlignment="1" applyProtection="1">
      <alignment wrapText="1"/>
      <protection locked="0"/>
    </xf>
    <xf numFmtId="0" fontId="0" fillId="0" borderId="35" xfId="0" applyBorder="1" applyAlignment="1" applyProtection="1">
      <alignment wrapText="1"/>
      <protection locked="0"/>
    </xf>
    <xf numFmtId="0" fontId="0" fillId="0" borderId="82" xfId="0" applyBorder="1" applyAlignment="1" applyProtection="1">
      <alignment wrapText="1"/>
      <protection locked="0"/>
    </xf>
    <xf numFmtId="0" fontId="0" fillId="0" borderId="77" xfId="0" applyBorder="1" applyAlignment="1" applyProtection="1">
      <alignment wrapText="1"/>
      <protection locked="0"/>
    </xf>
    <xf numFmtId="0" fontId="0" fillId="0" borderId="34" xfId="0" applyBorder="1" applyProtection="1">
      <protection locked="0"/>
    </xf>
    <xf numFmtId="0" fontId="0" fillId="0" borderId="35" xfId="0" applyBorder="1" applyProtection="1">
      <protection locked="0"/>
    </xf>
    <xf numFmtId="0" fontId="0" fillId="0" borderId="89" xfId="0" applyBorder="1" applyAlignment="1" applyProtection="1">
      <alignment wrapText="1"/>
      <protection locked="0"/>
    </xf>
    <xf numFmtId="0" fontId="0" fillId="0" borderId="88" xfId="0" applyBorder="1" applyAlignment="1" applyProtection="1">
      <alignment wrapText="1"/>
      <protection locked="0"/>
    </xf>
    <xf numFmtId="0" fontId="1" fillId="0" borderId="34" xfId="0" applyFont="1" applyBorder="1" applyAlignment="1" applyProtection="1">
      <alignment vertical="top"/>
      <protection locked="0"/>
    </xf>
    <xf numFmtId="0" fontId="1" fillId="0" borderId="35" xfId="0" applyFont="1" applyBorder="1" applyAlignment="1" applyProtection="1">
      <alignment vertical="top"/>
      <protection locked="0"/>
    </xf>
    <xf numFmtId="0" fontId="1" fillId="0" borderId="82" xfId="0" applyFont="1" applyBorder="1" applyAlignment="1" applyProtection="1">
      <alignment vertical="top"/>
      <protection locked="0"/>
    </xf>
    <xf numFmtId="0" fontId="1" fillId="0" borderId="77" xfId="0" applyFont="1" applyBorder="1" applyAlignment="1" applyProtection="1">
      <alignment vertical="top"/>
      <protection locked="0"/>
    </xf>
    <xf numFmtId="0" fontId="0" fillId="0" borderId="82" xfId="0" applyBorder="1" applyAlignment="1" applyProtection="1">
      <alignment vertical="top"/>
      <protection locked="0"/>
    </xf>
    <xf numFmtId="0" fontId="0" fillId="0" borderId="77" xfId="0" applyBorder="1" applyAlignment="1" applyProtection="1">
      <alignment vertical="top"/>
      <protection locked="0"/>
    </xf>
    <xf numFmtId="0" fontId="0" fillId="0" borderId="82" xfId="0" applyBorder="1" applyAlignment="1" applyProtection="1">
      <alignment horizontal="right" vertical="top"/>
      <protection locked="0"/>
    </xf>
    <xf numFmtId="0" fontId="0" fillId="0" borderId="77" xfId="0" applyBorder="1" applyAlignment="1" applyProtection="1">
      <alignment horizontal="right" vertical="top"/>
      <protection locked="0"/>
    </xf>
    <xf numFmtId="0" fontId="1" fillId="0" borderId="82" xfId="0" applyFont="1" applyBorder="1" applyAlignment="1" applyProtection="1">
      <alignment horizontal="right" vertical="top"/>
      <protection locked="0"/>
    </xf>
    <xf numFmtId="0" fontId="1" fillId="0" borderId="77" xfId="0" applyFont="1" applyBorder="1" applyAlignment="1" applyProtection="1">
      <alignment horizontal="right" vertical="top"/>
      <protection locked="0"/>
    </xf>
    <xf numFmtId="0" fontId="1" fillId="4" borderId="5" xfId="0" applyFont="1" applyFill="1" applyBorder="1" applyAlignment="1" applyProtection="1">
      <alignment horizontal="center" vertical="center" textRotation="90" wrapText="1"/>
    </xf>
    <xf numFmtId="0" fontId="1" fillId="4" borderId="79" xfId="0" applyFont="1" applyFill="1" applyBorder="1" applyAlignment="1" applyProtection="1">
      <alignment horizontal="center" vertical="center" textRotation="90" wrapText="1"/>
    </xf>
    <xf numFmtId="0" fontId="1" fillId="0" borderId="88" xfId="0" applyFont="1" applyBorder="1" applyAlignment="1" applyProtection="1">
      <alignment horizontal="left" vertical="center" wrapText="1"/>
    </xf>
    <xf numFmtId="0" fontId="8" fillId="2" borderId="20" xfId="0" applyFont="1" applyFill="1" applyBorder="1" applyAlignment="1" applyProtection="1">
      <alignment vertical="center" wrapText="1"/>
    </xf>
    <xf numFmtId="0" fontId="8" fillId="2" borderId="0" xfId="0" applyFont="1" applyFill="1" applyAlignment="1" applyProtection="1">
      <alignment vertical="center" wrapText="1"/>
    </xf>
    <xf numFmtId="0" fontId="8" fillId="2" borderId="0" xfId="0" applyFont="1" applyFill="1" applyBorder="1" applyAlignment="1" applyProtection="1">
      <alignment vertical="center" wrapText="1"/>
    </xf>
    <xf numFmtId="0" fontId="29" fillId="4" borderId="5" xfId="0" applyFont="1" applyFill="1" applyBorder="1" applyAlignment="1" applyProtection="1">
      <alignment horizontal="center" vertical="center" textRotation="90" wrapText="1"/>
    </xf>
    <xf numFmtId="0" fontId="29" fillId="4" borderId="79" xfId="0" applyFont="1" applyFill="1" applyBorder="1" applyAlignment="1" applyProtection="1">
      <alignment horizontal="center" vertical="center" textRotation="90" wrapText="1"/>
    </xf>
    <xf numFmtId="0" fontId="5" fillId="2" borderId="92" xfId="0" applyFont="1" applyFill="1" applyBorder="1" applyAlignment="1" applyProtection="1">
      <alignment horizontal="right"/>
    </xf>
    <xf numFmtId="0" fontId="5" fillId="2" borderId="0" xfId="0" applyFont="1" applyFill="1" applyAlignment="1" applyProtection="1">
      <alignment horizontal="right"/>
    </xf>
    <xf numFmtId="0" fontId="1" fillId="0" borderId="34" xfId="0" applyFont="1" applyBorder="1" applyAlignment="1" applyProtection="1">
      <alignment horizontal="right" vertical="top"/>
      <protection locked="0"/>
    </xf>
    <xf numFmtId="0" fontId="1" fillId="0" borderId="61" xfId="0" applyFont="1" applyBorder="1" applyAlignment="1" applyProtection="1">
      <alignment horizontal="right" vertical="top"/>
      <protection locked="0"/>
    </xf>
    <xf numFmtId="0" fontId="1" fillId="0" borderId="83" xfId="0" applyFont="1" applyBorder="1" applyAlignment="1" applyProtection="1">
      <alignment horizontal="right" vertical="top"/>
      <protection locked="0"/>
    </xf>
    <xf numFmtId="0" fontId="0" fillId="0" borderId="61" xfId="0" applyBorder="1" applyAlignment="1" applyProtection="1">
      <alignment wrapText="1"/>
      <protection locked="0"/>
    </xf>
    <xf numFmtId="0" fontId="0" fillId="0" borderId="90" xfId="0" applyBorder="1" applyAlignment="1" applyProtection="1">
      <alignment wrapText="1"/>
      <protection locked="0"/>
    </xf>
    <xf numFmtId="0" fontId="0" fillId="0" borderId="91" xfId="0" applyBorder="1" applyAlignment="1" applyProtection="1">
      <alignment wrapText="1"/>
      <protection locked="0"/>
    </xf>
    <xf numFmtId="0" fontId="1" fillId="0" borderId="83" xfId="0" applyFont="1" applyBorder="1" applyAlignment="1" applyProtection="1">
      <alignment vertical="top"/>
      <protection locked="0"/>
    </xf>
    <xf numFmtId="0" fontId="1" fillId="0" borderId="21" xfId="0" applyFont="1" applyBorder="1" applyAlignment="1" applyProtection="1">
      <alignment wrapText="1"/>
    </xf>
    <xf numFmtId="0" fontId="0" fillId="0" borderId="86" xfId="0" applyBorder="1" applyAlignment="1" applyProtection="1">
      <alignment wrapText="1"/>
      <protection locked="0"/>
    </xf>
    <xf numFmtId="0" fontId="1" fillId="0" borderId="61" xfId="0" applyFont="1" applyBorder="1" applyAlignment="1" applyProtection="1">
      <alignment vertical="top"/>
      <protection locked="0"/>
    </xf>
    <xf numFmtId="0" fontId="0" fillId="0" borderId="83" xfId="0" applyBorder="1" applyAlignment="1" applyProtection="1">
      <alignment vertical="top"/>
      <protection locked="0"/>
    </xf>
    <xf numFmtId="0" fontId="0" fillId="0" borderId="83" xfId="0" applyBorder="1" applyAlignment="1" applyProtection="1">
      <alignment horizontal="right" vertical="top"/>
      <protection locked="0"/>
    </xf>
    <xf numFmtId="0" fontId="24" fillId="0" borderId="20" xfId="0" applyFont="1" applyBorder="1" applyAlignment="1" applyProtection="1">
      <alignment wrapText="1"/>
    </xf>
    <xf numFmtId="0" fontId="24" fillId="0" borderId="21" xfId="0" applyFont="1" applyBorder="1" applyAlignment="1" applyProtection="1">
      <alignment wrapText="1"/>
    </xf>
    <xf numFmtId="0" fontId="8" fillId="2" borderId="19" xfId="0"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29" fillId="3" borderId="5" xfId="0" applyFont="1" applyFill="1" applyBorder="1" applyAlignment="1" applyProtection="1">
      <alignment horizontal="center" vertical="center" textRotation="90" wrapText="1"/>
    </xf>
    <xf numFmtId="0" fontId="29" fillId="3" borderId="79" xfId="0" applyFont="1" applyFill="1" applyBorder="1" applyAlignment="1" applyProtection="1">
      <alignment horizontal="center" vertical="center" textRotation="90" wrapText="1"/>
    </xf>
  </cellXfs>
  <cellStyles count="2">
    <cellStyle name="Hyperlink" xfId="1" builtinId="8"/>
    <cellStyle name="Normal" xfId="0" builtinId="0"/>
  </cellStyles>
  <dxfs count="1356">
    <dxf>
      <font>
        <strike val="0"/>
        <outline val="0"/>
        <shadow val="0"/>
        <u val="none"/>
        <vertAlign val="baseline"/>
        <sz val="11"/>
        <color auto="1"/>
        <name val="Calibri"/>
        <family val="2"/>
        <scheme val="minor"/>
      </font>
      <protection locked="1" hidden="0"/>
    </dxf>
    <dxf>
      <font>
        <strike val="0"/>
        <outline val="0"/>
        <shadow val="0"/>
        <u val="none"/>
        <vertAlign val="baseline"/>
        <sz val="11"/>
        <color auto="1"/>
        <name val="Calibri"/>
        <family val="2"/>
        <scheme val="minor"/>
      </font>
      <protection locked="1" hidden="0"/>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protection locked="1" hidden="0"/>
    </dxf>
    <dxf>
      <protection locked="1" hidden="0"/>
    </dxf>
    <dxf>
      <font>
        <strike val="0"/>
        <color theme="1" tint="0.24994659260841701"/>
      </font>
      <fill>
        <patternFill>
          <bgColor theme="9"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rgb="FFFFFF00"/>
        </patternFill>
      </fill>
    </dxf>
    <dxf>
      <fill>
        <patternFill>
          <bgColor rgb="FFFFFF00"/>
        </patternFill>
      </fill>
    </dxf>
    <dxf>
      <font>
        <strike val="0"/>
        <color theme="1" tint="0.24994659260841701"/>
      </font>
      <fill>
        <patternFill>
          <bgColor theme="9"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rgb="FFFFFF00"/>
        </patternFill>
      </fill>
    </dxf>
    <dxf>
      <fill>
        <patternFill>
          <bgColor rgb="FFFFFF00"/>
        </patternFill>
      </fill>
    </dxf>
    <dxf>
      <font>
        <strike val="0"/>
        <color theme="1" tint="0.24994659260841701"/>
      </font>
      <fill>
        <patternFill>
          <bgColor theme="9"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rgb="FFFFFF00"/>
        </patternFill>
      </fill>
    </dxf>
    <dxf>
      <fill>
        <patternFill>
          <bgColor rgb="FFFFFF00"/>
        </patternFill>
      </fill>
    </dxf>
    <dxf>
      <font>
        <strike val="0"/>
        <color theme="1" tint="0.24994659260841701"/>
      </font>
      <fill>
        <patternFill>
          <bgColor theme="9"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rgb="FFFFFF00"/>
        </patternFill>
      </fill>
    </dxf>
    <dxf>
      <fill>
        <patternFill>
          <bgColor rgb="FFFFFF00"/>
        </patternFill>
      </fill>
    </dxf>
    <dxf>
      <font>
        <strike val="0"/>
        <color theme="1" tint="0.24994659260841701"/>
      </font>
      <fill>
        <patternFill>
          <bgColor theme="9"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rgb="FFFFFF00"/>
        </patternFill>
      </fill>
    </dxf>
    <dxf>
      <fill>
        <patternFill>
          <bgColor rgb="FFFFFF00"/>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color theme="6"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color theme="6"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color theme="6"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color theme="6"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color theme="6" tint="-0.24994659260841701"/>
      </font>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rgb="FFFF00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ont>
        <strike val="0"/>
        <color theme="1"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9" tint="0.79998168889431442"/>
        </patternFill>
      </fill>
    </dxf>
    <dxf>
      <fill>
        <patternFill>
          <bgColor theme="9" tint="0.79998168889431442"/>
        </patternFill>
      </fill>
    </dxf>
    <dxf>
      <font>
        <strike val="0"/>
        <color theme="1" tint="0.24994659260841701"/>
      </font>
      <fill>
        <patternFill>
          <bgColor theme="9" tint="0.79998168889431442"/>
        </patternFill>
      </fill>
    </dxf>
    <dxf>
      <font>
        <strike val="0"/>
        <color theme="1" tint="0.24994659260841701"/>
      </font>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theme="7" tint="0.59996337778862885"/>
        </patternFill>
      </fill>
    </dxf>
    <dxf>
      <font>
        <b/>
        <i val="0"/>
        <color theme="0"/>
      </font>
      <fill>
        <patternFill>
          <bgColor theme="9" tint="-0.24994659260841701"/>
        </patternFill>
      </fill>
    </dxf>
    <dxf>
      <font>
        <color theme="0"/>
      </font>
      <fill>
        <patternFill>
          <bgColor theme="8" tint="-0.24994659260841701"/>
        </patternFill>
      </fill>
    </dxf>
    <dxf>
      <font>
        <b/>
        <i/>
        <color auto="1"/>
      </font>
      <fill>
        <patternFill>
          <bgColor theme="9" tint="0.39994506668294322"/>
        </patternFill>
      </fill>
    </dxf>
    <dxf>
      <font>
        <b/>
        <i/>
        <color theme="0"/>
      </font>
      <fill>
        <patternFill>
          <bgColor rgb="FF7030A0"/>
        </patternFill>
      </fill>
      <border>
        <left style="dashDotDot">
          <color auto="1"/>
        </left>
        <right style="dashDotDot">
          <color auto="1"/>
        </right>
        <top style="dashDotDot">
          <color auto="1"/>
        </top>
        <bottom style="dashDotDot">
          <color auto="1"/>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ont>
        <strike val="0"/>
        <color theme="1" tint="0.24994659260841701"/>
      </font>
      <fill>
        <patternFill>
          <bgColor theme="9" tint="0.79998168889431442"/>
        </patternFill>
      </fill>
    </dxf>
    <dxf>
      <font>
        <strike val="0"/>
        <color theme="1" tint="0.24994659260841701"/>
      </font>
      <fill>
        <patternFill>
          <bgColor theme="9" tint="0.79998168889431442"/>
        </patternFill>
      </fill>
    </dxf>
    <dxf>
      <fill>
        <patternFill>
          <bgColor theme="9"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color theme="1" tint="0.24994659260841701"/>
      </font>
      <fill>
        <patternFill>
          <bgColor theme="4" tint="0.79998168889431442"/>
        </patternFill>
      </fill>
    </dxf>
    <dxf>
      <font>
        <strike val="0"/>
        <color theme="1" tint="0.24994659260841701"/>
      </font>
      <fill>
        <patternFill>
          <bgColor theme="9" tint="0.79998168889431442"/>
        </patternFill>
      </fill>
    </dxf>
    <dxf>
      <fill>
        <patternFill>
          <bgColor theme="9"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color theme="1" tint="0.24994659260841701"/>
      </font>
      <fill>
        <patternFill>
          <bgColor theme="4"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strike val="0"/>
        <color theme="1" tint="0.24994659260841701"/>
      </font>
      <fill>
        <patternFill>
          <bgColor theme="9"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strike val="0"/>
        <color theme="1" tint="0.24994659260841701"/>
      </font>
      <fill>
        <patternFill>
          <bgColor theme="4" tint="0.79998168889431442"/>
        </patternFill>
      </fill>
    </dxf>
    <dxf>
      <fill>
        <patternFill>
          <bgColor theme="4"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ont>
        <strike val="0"/>
        <color theme="1" tint="0.24994659260841701"/>
      </font>
      <fill>
        <patternFill>
          <bgColor theme="4" tint="0.79998168889431442"/>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ill>
        <patternFill>
          <bgColor theme="4" tint="0.79998168889431442"/>
        </patternFill>
      </fill>
    </dxf>
    <dxf>
      <font>
        <strike val="0"/>
        <color theme="1" tint="0.24994659260841701"/>
      </font>
      <fill>
        <patternFill>
          <bgColor theme="9" tint="0.79998168889431442"/>
        </patternFill>
      </fill>
    </dxf>
    <dxf>
      <fill>
        <patternFill>
          <bgColor theme="9" tint="0.79998168889431442"/>
        </patternFill>
      </fill>
    </dxf>
    <dxf>
      <fill>
        <patternFill>
          <bgColor rgb="FFFFFF00"/>
        </patternFill>
      </fill>
    </dxf>
    <dxf>
      <fill>
        <patternFill>
          <bgColor rgb="FFFFFF00"/>
        </patternFill>
      </fill>
    </dxf>
    <dxf>
      <fill>
        <patternFill>
          <bgColor theme="7"/>
        </patternFill>
      </fill>
    </dxf>
    <dxf>
      <font>
        <color theme="0"/>
      </font>
      <fill>
        <patternFill>
          <bgColor theme="9" tint="-0.499984740745262"/>
        </patternFill>
      </fill>
    </dxf>
    <dxf>
      <font>
        <color auto="1"/>
      </font>
      <fill>
        <patternFill>
          <bgColor theme="9" tint="0.39994506668294322"/>
        </patternFill>
      </fill>
    </dxf>
    <dxf>
      <font>
        <color rgb="FFFFFF00"/>
      </font>
      <fill>
        <patternFill>
          <bgColor rgb="FFFF0000"/>
        </patternFill>
      </fill>
    </dxf>
    <dxf>
      <font>
        <strike val="0"/>
        <color theme="1" tint="0.24994659260841701"/>
      </font>
      <fill>
        <patternFill>
          <bgColor theme="9" tint="0.79998168889431442"/>
        </patternFill>
      </fill>
    </dxf>
    <dxf>
      <fill>
        <patternFill>
          <bgColor theme="9" tint="0.79998168889431442"/>
        </patternFill>
      </fill>
    </dxf>
    <dxf>
      <font>
        <strike val="0"/>
        <color theme="1" tint="0.24994659260841701"/>
      </font>
      <fill>
        <patternFill>
          <bgColor theme="9" tint="0.79998168889431442"/>
        </patternFill>
      </fill>
    </dxf>
    <dxf>
      <font>
        <strike val="0"/>
        <color theme="1" tint="0.24994659260841701"/>
      </font>
      <fill>
        <patternFill>
          <bgColor theme="9" tint="0.79998168889431442"/>
        </patternFill>
      </fill>
    </dxf>
    <dxf>
      <fill>
        <patternFill>
          <bgColor theme="9"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color theme="1" tint="0.24994659260841701"/>
      </font>
      <fill>
        <patternFill>
          <bgColor theme="4" tint="0.79998168889431442"/>
        </patternFill>
      </fill>
    </dxf>
    <dxf>
      <font>
        <strike val="0"/>
        <color theme="1" tint="0.24994659260841701"/>
      </font>
      <fill>
        <patternFill>
          <bgColor theme="9" tint="0.79998168889431442"/>
        </patternFill>
      </fill>
    </dxf>
    <dxf>
      <font>
        <strike val="0"/>
        <color theme="1" tint="0.24994659260841701"/>
      </font>
      <fill>
        <patternFill>
          <bgColor theme="9" tint="0.79998168889431442"/>
        </patternFill>
      </fill>
    </dxf>
    <dxf>
      <fill>
        <patternFill>
          <bgColor theme="9" tint="0.79998168889431442"/>
        </patternFill>
      </fill>
    </dxf>
    <dxf>
      <font>
        <strike val="0"/>
        <color theme="1" tint="0.2499465926084170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strike val="0"/>
        <color theme="1" tint="0.24994659260841701"/>
      </font>
      <fill>
        <patternFill>
          <bgColor theme="4" tint="0.79998168889431442"/>
        </patternFill>
      </fill>
    </dxf>
    <dxf>
      <font>
        <b/>
        <i val="0"/>
        <color rgb="FFFF0000"/>
      </font>
      <fill>
        <patternFill>
          <bgColor rgb="FFFFABAB"/>
        </patternFill>
      </fill>
    </dxf>
    <dxf>
      <fill>
        <patternFill>
          <bgColor theme="0" tint="-0.14996795556505021"/>
        </patternFill>
      </fill>
    </dxf>
    <dxf>
      <font>
        <b/>
        <i val="0"/>
        <color rgb="FFFF0000"/>
      </font>
      <fill>
        <patternFill>
          <bgColor rgb="FFFFABAB"/>
        </patternFill>
      </fill>
    </dxf>
    <dxf>
      <fill>
        <patternFill>
          <bgColor theme="0" tint="-0.14996795556505021"/>
        </patternFill>
      </fill>
    </dxf>
    <dxf>
      <font>
        <b/>
        <i val="0"/>
        <color rgb="FFFF0000"/>
      </font>
      <fill>
        <patternFill>
          <bgColor rgb="FFFFABAB"/>
        </patternFill>
      </fill>
    </dxf>
    <dxf>
      <fill>
        <patternFill>
          <bgColor theme="0" tint="-0.14996795556505021"/>
        </patternFill>
      </fill>
    </dxf>
    <dxf>
      <font>
        <b/>
        <i val="0"/>
        <color rgb="FFFF0000"/>
      </font>
      <fill>
        <patternFill>
          <bgColor rgb="FFFFABAB"/>
        </patternFill>
      </fill>
    </dxf>
    <dxf>
      <fill>
        <patternFill>
          <bgColor theme="0" tint="-0.14996795556505021"/>
        </patternFill>
      </fill>
    </dxf>
    <dxf>
      <font>
        <b/>
        <i val="0"/>
        <color rgb="FFFF0000"/>
      </font>
      <fill>
        <patternFill>
          <bgColor rgb="FFFFABAB"/>
        </patternFill>
      </fill>
    </dxf>
    <dxf>
      <fill>
        <patternFill>
          <bgColor theme="0" tint="-0.14996795556505021"/>
        </patternFill>
      </fill>
    </dxf>
    <dxf>
      <font>
        <b/>
        <i val="0"/>
        <color rgb="FFFF0000"/>
      </font>
      <fill>
        <patternFill>
          <bgColor rgb="FFFFABAB"/>
        </patternFill>
      </fill>
    </dxf>
    <dxf>
      <fill>
        <patternFill>
          <bgColor theme="0" tint="-0.14996795556505021"/>
        </patternFill>
      </fill>
    </dxf>
  </dxfs>
  <tableStyles count="0" defaultTableStyle="TableStyleMedium2" defaultPivotStyle="PivotStyleLight16"/>
  <colors>
    <mruColors>
      <color rgb="FFCC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FC2291-C0EE-4606-9E6F-601327E53596}" name="Picklist" displayName="Picklist" ref="A1:B15" totalsRowShown="0" headerRowDxfId="4" dataDxfId="3">
  <autoFilter ref="A1:B15" xr:uid="{ABFC2291-C0EE-4606-9E6F-601327E53596}"/>
  <sortState xmlns:xlrd2="http://schemas.microsoft.com/office/spreadsheetml/2017/richdata2" ref="A2:A8">
    <sortCondition sortBy="fontColor" ref="A4:A8" dxfId="2"/>
  </sortState>
  <tableColumns count="2">
    <tableColumn id="1" xr3:uid="{AAFE680F-04F7-4225-A153-AAFB99A05817}" name="Status" dataDxfId="1"/>
    <tableColumn id="2" xr3:uid="{C766C7BF-7F6A-4D4A-96DA-A6BDD36F1575}" name="Distri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xxx.com" TargetMode="External"/><Relationship Id="rId7" Type="http://schemas.openxmlformats.org/officeDocument/2006/relationships/hyperlink" Target="mailto:Z@xxx.com" TargetMode="External"/><Relationship Id="rId2" Type="http://schemas.openxmlformats.org/officeDocument/2006/relationships/hyperlink" Target="mailto:Z@xxx.com" TargetMode="External"/><Relationship Id="rId1" Type="http://schemas.openxmlformats.org/officeDocument/2006/relationships/hyperlink" Target="mailto:X@xxx.com" TargetMode="External"/><Relationship Id="rId6" Type="http://schemas.openxmlformats.org/officeDocument/2006/relationships/hyperlink" Target="mailto:Z@xxx.com" TargetMode="External"/><Relationship Id="rId5" Type="http://schemas.openxmlformats.org/officeDocument/2006/relationships/hyperlink" Target="mailto:Z@xxx.com" TargetMode="External"/><Relationship Id="rId4" Type="http://schemas.openxmlformats.org/officeDocument/2006/relationships/hyperlink" Target="mailto:P@xx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B82E-E542-4920-A6FF-B0904F70A0FC}">
  <sheetPr>
    <tabColor theme="6" tint="-0.499984740745262"/>
    <outlinePr summaryBelow="0" summaryRight="0"/>
    <pageSetUpPr fitToPage="1"/>
  </sheetPr>
  <dimension ref="A1:I48"/>
  <sheetViews>
    <sheetView showGridLines="0" zoomScale="115" zoomScaleNormal="115" workbookViewId="0">
      <selection activeCell="B35" sqref="B35:I35"/>
    </sheetView>
  </sheetViews>
  <sheetFormatPr defaultColWidth="8.85546875" defaultRowHeight="15" x14ac:dyDescent="0.25"/>
  <cols>
    <col min="1" max="1" width="27.5703125" style="22" customWidth="1"/>
    <col min="2" max="2" width="13" style="22" customWidth="1"/>
    <col min="3" max="3" width="10.7109375" style="22" customWidth="1"/>
    <col min="4" max="4" width="8.7109375" style="22" customWidth="1"/>
    <col min="5" max="5" width="10.7109375" style="22" customWidth="1"/>
    <col min="6" max="6" width="8.7109375" style="22" customWidth="1"/>
    <col min="7" max="7" width="10.7109375" style="22" customWidth="1"/>
    <col min="8" max="8" width="8.7109375" style="22" customWidth="1"/>
    <col min="9" max="9" width="10.7109375" style="22" customWidth="1"/>
    <col min="10" max="11" width="8.7109375" style="22" customWidth="1"/>
    <col min="12" max="16384" width="8.85546875" style="22"/>
  </cols>
  <sheetData>
    <row r="1" spans="1:9" s="10" customFormat="1" ht="36" x14ac:dyDescent="0.35">
      <c r="A1" s="8" t="s">
        <v>0</v>
      </c>
      <c r="B1" s="9"/>
      <c r="C1" s="9"/>
      <c r="D1" s="9"/>
      <c r="I1" s="11" t="str">
        <f>"ECMS # "&amp;$B$7</f>
        <v>ECMS # 123456</v>
      </c>
    </row>
    <row r="2" spans="1:9" s="16" customFormat="1" ht="21.75" thickBot="1" x14ac:dyDescent="0.3">
      <c r="A2" s="12" t="s">
        <v>1</v>
      </c>
      <c r="B2" s="1">
        <v>45291</v>
      </c>
      <c r="C2" s="13"/>
      <c r="D2" s="14"/>
      <c r="E2" s="14"/>
      <c r="F2" s="14"/>
      <c r="G2" s="14"/>
      <c r="H2" s="14"/>
      <c r="I2" s="15" t="str">
        <f>$B$6</f>
        <v>It Is About Time</v>
      </c>
    </row>
    <row r="3" spans="1:9" s="16" customFormat="1" ht="9.9499999999999993" customHeight="1" thickBot="1" x14ac:dyDescent="0.3">
      <c r="A3" s="17"/>
      <c r="B3" s="18"/>
      <c r="C3" s="18"/>
      <c r="D3" s="19" t="s">
        <v>2</v>
      </c>
      <c r="E3" s="20"/>
      <c r="F3" s="20"/>
      <c r="G3" s="20"/>
      <c r="H3" s="20"/>
      <c r="I3" s="20"/>
    </row>
    <row r="4" spans="1:9" x14ac:dyDescent="0.25">
      <c r="A4" s="21" t="s">
        <v>3</v>
      </c>
      <c r="B4" s="325" t="s">
        <v>4</v>
      </c>
      <c r="C4" s="326"/>
      <c r="D4" s="327"/>
      <c r="E4" s="328"/>
      <c r="F4" s="328"/>
      <c r="G4" s="328"/>
      <c r="H4" s="328"/>
      <c r="I4" s="329"/>
    </row>
    <row r="5" spans="1:9" x14ac:dyDescent="0.25">
      <c r="A5" s="23" t="s">
        <v>5</v>
      </c>
      <c r="B5" s="330" t="s">
        <v>6</v>
      </c>
      <c r="C5" s="331"/>
      <c r="D5" s="327"/>
      <c r="E5" s="328"/>
      <c r="F5" s="328"/>
      <c r="G5" s="328"/>
      <c r="H5" s="328"/>
      <c r="I5" s="329"/>
    </row>
    <row r="6" spans="1:9" x14ac:dyDescent="0.25">
      <c r="A6" s="23" t="s">
        <v>7</v>
      </c>
      <c r="B6" s="330" t="s">
        <v>8</v>
      </c>
      <c r="C6" s="331"/>
      <c r="D6" s="327"/>
      <c r="E6" s="328"/>
      <c r="F6" s="328"/>
      <c r="G6" s="328"/>
      <c r="H6" s="328"/>
      <c r="I6" s="329"/>
    </row>
    <row r="7" spans="1:9" x14ac:dyDescent="0.25">
      <c r="A7" s="23" t="s">
        <v>9</v>
      </c>
      <c r="B7" s="330">
        <v>123456</v>
      </c>
      <c r="C7" s="331"/>
      <c r="D7" s="327"/>
      <c r="E7" s="328"/>
      <c r="F7" s="328"/>
      <c r="G7" s="328"/>
      <c r="H7" s="328"/>
      <c r="I7" s="329"/>
    </row>
    <row r="8" spans="1:9" x14ac:dyDescent="0.25">
      <c r="A8" s="23" t="s">
        <v>10</v>
      </c>
      <c r="B8" s="330">
        <v>1</v>
      </c>
      <c r="C8" s="331"/>
      <c r="D8" s="327"/>
      <c r="E8" s="328"/>
      <c r="F8" s="328"/>
      <c r="G8" s="328"/>
      <c r="H8" s="328"/>
      <c r="I8" s="329"/>
    </row>
    <row r="9" spans="1:9" x14ac:dyDescent="0.25">
      <c r="A9" s="23" t="s">
        <v>11</v>
      </c>
      <c r="B9" s="330">
        <v>2</v>
      </c>
      <c r="C9" s="331"/>
      <c r="D9" s="327"/>
      <c r="E9" s="328"/>
      <c r="F9" s="328"/>
      <c r="G9" s="328"/>
      <c r="H9" s="328"/>
      <c r="I9" s="329"/>
    </row>
    <row r="10" spans="1:9" x14ac:dyDescent="0.25">
      <c r="A10" s="23" t="s">
        <v>12</v>
      </c>
      <c r="B10" s="332">
        <v>24</v>
      </c>
      <c r="C10" s="333"/>
      <c r="D10" s="327"/>
      <c r="E10" s="328"/>
      <c r="F10" s="328"/>
      <c r="G10" s="328"/>
      <c r="H10" s="328"/>
      <c r="I10" s="329"/>
    </row>
    <row r="11" spans="1:9" x14ac:dyDescent="0.25">
      <c r="A11" s="23" t="s">
        <v>13</v>
      </c>
      <c r="B11" s="330" t="s">
        <v>14</v>
      </c>
      <c r="C11" s="331"/>
      <c r="D11" s="327"/>
      <c r="E11" s="328"/>
      <c r="F11" s="328"/>
      <c r="G11" s="328"/>
      <c r="H11" s="328"/>
      <c r="I11" s="329"/>
    </row>
    <row r="12" spans="1:9" x14ac:dyDescent="0.25">
      <c r="A12" s="23" t="s">
        <v>15</v>
      </c>
      <c r="B12" s="334" t="s">
        <v>16</v>
      </c>
      <c r="C12" s="331"/>
      <c r="D12" s="327"/>
      <c r="E12" s="328"/>
      <c r="F12" s="328"/>
      <c r="G12" s="328"/>
      <c r="H12" s="328"/>
      <c r="I12" s="329"/>
    </row>
    <row r="13" spans="1:9" x14ac:dyDescent="0.25">
      <c r="A13" s="23" t="s">
        <v>17</v>
      </c>
      <c r="B13" s="334" t="s">
        <v>16</v>
      </c>
      <c r="C13" s="331"/>
      <c r="D13" s="327"/>
      <c r="E13" s="328"/>
      <c r="F13" s="328"/>
      <c r="G13" s="328"/>
      <c r="H13" s="328"/>
      <c r="I13" s="329"/>
    </row>
    <row r="14" spans="1:9" x14ac:dyDescent="0.25">
      <c r="A14" s="23" t="s">
        <v>18</v>
      </c>
      <c r="B14" s="335" t="s">
        <v>19</v>
      </c>
      <c r="C14" s="336"/>
      <c r="D14" s="327"/>
      <c r="E14" s="328"/>
      <c r="F14" s="328"/>
      <c r="G14" s="328"/>
      <c r="H14" s="328"/>
      <c r="I14" s="329"/>
    </row>
    <row r="15" spans="1:9" x14ac:dyDescent="0.25">
      <c r="A15" s="23" t="s">
        <v>20</v>
      </c>
      <c r="B15" s="24" t="s">
        <v>21</v>
      </c>
      <c r="C15" s="2">
        <v>44774</v>
      </c>
      <c r="D15" s="25" t="s">
        <v>22</v>
      </c>
      <c r="E15" s="2">
        <v>45139</v>
      </c>
      <c r="F15" s="25" t="s">
        <v>23</v>
      </c>
      <c r="G15" s="2">
        <v>45505</v>
      </c>
      <c r="H15" s="25" t="s">
        <v>24</v>
      </c>
      <c r="I15" s="3">
        <v>45870</v>
      </c>
    </row>
    <row r="16" spans="1:9" ht="15.75" thickBot="1" x14ac:dyDescent="0.3">
      <c r="A16" s="26" t="s">
        <v>25</v>
      </c>
      <c r="B16" s="337">
        <v>45930</v>
      </c>
      <c r="C16" s="338"/>
      <c r="D16" s="338"/>
      <c r="E16" s="338"/>
      <c r="F16" s="338"/>
      <c r="G16" s="338"/>
      <c r="H16" s="338"/>
      <c r="I16" s="339"/>
    </row>
    <row r="17" spans="1:9" ht="9.9499999999999993" customHeight="1" thickBot="1" x14ac:dyDescent="0.3">
      <c r="A17" s="27"/>
      <c r="B17" s="28"/>
      <c r="C17" s="29"/>
      <c r="D17" s="30"/>
      <c r="E17" s="31"/>
      <c r="F17" s="31"/>
      <c r="G17" s="31"/>
      <c r="H17" s="31"/>
      <c r="I17" s="31"/>
    </row>
    <row r="18" spans="1:9" x14ac:dyDescent="0.25">
      <c r="A18" s="21" t="s">
        <v>26</v>
      </c>
      <c r="B18" s="4" t="s">
        <v>27</v>
      </c>
      <c r="C18" s="351" t="str">
        <f>IF(B18="Consultant","Consultant Name:","")</f>
        <v>Consultant Name:</v>
      </c>
      <c r="D18" s="352"/>
      <c r="E18" s="340"/>
      <c r="F18" s="341"/>
      <c r="G18" s="341"/>
      <c r="H18" s="341"/>
      <c r="I18" s="342"/>
    </row>
    <row r="19" spans="1:9" x14ac:dyDescent="0.25">
      <c r="A19" s="23"/>
      <c r="B19" s="343" t="s">
        <v>28</v>
      </c>
      <c r="C19" s="344"/>
      <c r="D19" s="345"/>
      <c r="E19" s="346" t="s">
        <v>29</v>
      </c>
      <c r="F19" s="347"/>
      <c r="G19" s="348" t="s">
        <v>30</v>
      </c>
      <c r="H19" s="349"/>
      <c r="I19" s="350"/>
    </row>
    <row r="20" spans="1:9" x14ac:dyDescent="0.25">
      <c r="A20" s="32" t="s">
        <v>31</v>
      </c>
      <c r="B20" s="353" t="s">
        <v>32</v>
      </c>
      <c r="C20" s="354"/>
      <c r="D20" s="354"/>
      <c r="E20" s="355" t="s">
        <v>33</v>
      </c>
      <c r="F20" s="355"/>
      <c r="G20" s="356" t="s">
        <v>34</v>
      </c>
      <c r="H20" s="356"/>
      <c r="I20" s="357"/>
    </row>
    <row r="21" spans="1:9" x14ac:dyDescent="0.25">
      <c r="A21" s="32" t="s">
        <v>35</v>
      </c>
      <c r="B21" s="358" t="s">
        <v>36</v>
      </c>
      <c r="C21" s="359"/>
      <c r="D21" s="359"/>
      <c r="E21" s="360" t="s">
        <v>37</v>
      </c>
      <c r="F21" s="360"/>
      <c r="G21" s="361" t="s">
        <v>38</v>
      </c>
      <c r="H21" s="361"/>
      <c r="I21" s="362"/>
    </row>
    <row r="22" spans="1:9" x14ac:dyDescent="0.25">
      <c r="A22" s="32" t="s">
        <v>39</v>
      </c>
      <c r="B22" s="358" t="s">
        <v>36</v>
      </c>
      <c r="C22" s="359"/>
      <c r="D22" s="359"/>
      <c r="E22" s="360" t="s">
        <v>40</v>
      </c>
      <c r="F22" s="360"/>
      <c r="G22" s="361" t="s">
        <v>38</v>
      </c>
      <c r="H22" s="361"/>
      <c r="I22" s="362"/>
    </row>
    <row r="23" spans="1:9" x14ac:dyDescent="0.25">
      <c r="A23" s="32" t="s">
        <v>41</v>
      </c>
      <c r="B23" s="358" t="s">
        <v>36</v>
      </c>
      <c r="C23" s="359"/>
      <c r="D23" s="359"/>
      <c r="E23" s="360" t="s">
        <v>42</v>
      </c>
      <c r="F23" s="360"/>
      <c r="G23" s="361" t="s">
        <v>38</v>
      </c>
      <c r="H23" s="361"/>
      <c r="I23" s="362"/>
    </row>
    <row r="24" spans="1:9" x14ac:dyDescent="0.25">
      <c r="A24" s="32" t="s">
        <v>43</v>
      </c>
      <c r="B24" s="358" t="s">
        <v>36</v>
      </c>
      <c r="C24" s="359"/>
      <c r="D24" s="359"/>
      <c r="E24" s="360" t="s">
        <v>44</v>
      </c>
      <c r="F24" s="360"/>
      <c r="G24" s="361" t="s">
        <v>38</v>
      </c>
      <c r="H24" s="361"/>
      <c r="I24" s="362"/>
    </row>
    <row r="25" spans="1:9" x14ac:dyDescent="0.25">
      <c r="A25" s="32" t="s">
        <v>45</v>
      </c>
      <c r="B25" s="358" t="s">
        <v>46</v>
      </c>
      <c r="C25" s="359"/>
      <c r="D25" s="359"/>
      <c r="E25" s="360" t="s">
        <v>47</v>
      </c>
      <c r="F25" s="360"/>
      <c r="G25" s="361" t="s">
        <v>48</v>
      </c>
      <c r="H25" s="361"/>
      <c r="I25" s="362"/>
    </row>
    <row r="26" spans="1:9" ht="15.75" thickBot="1" x14ac:dyDescent="0.3">
      <c r="A26" s="33" t="s">
        <v>49</v>
      </c>
      <c r="B26" s="366" t="s">
        <v>50</v>
      </c>
      <c r="C26" s="367"/>
      <c r="D26" s="367"/>
      <c r="E26" s="368" t="s">
        <v>51</v>
      </c>
      <c r="F26" s="368"/>
      <c r="G26" s="369" t="s">
        <v>52</v>
      </c>
      <c r="H26" s="369"/>
      <c r="I26" s="370"/>
    </row>
    <row r="27" spans="1:9" ht="9.9499999999999993" customHeight="1" thickBot="1" x14ac:dyDescent="0.3">
      <c r="A27" s="34"/>
      <c r="B27" s="35"/>
      <c r="C27" s="36"/>
      <c r="D27" s="35"/>
      <c r="E27" s="31"/>
      <c r="F27" s="31"/>
      <c r="G27" s="31"/>
      <c r="H27" s="31"/>
      <c r="I27" s="31"/>
    </row>
    <row r="28" spans="1:9" x14ac:dyDescent="0.25">
      <c r="A28" s="37" t="s">
        <v>53</v>
      </c>
      <c r="B28" s="371" t="s">
        <v>54</v>
      </c>
      <c r="C28" s="372"/>
      <c r="D28" s="372"/>
      <c r="E28" s="372"/>
      <c r="F28" s="372"/>
      <c r="G28" s="372"/>
      <c r="H28" s="372"/>
      <c r="I28" s="373"/>
    </row>
    <row r="29" spans="1:9" x14ac:dyDescent="0.25">
      <c r="A29" s="38" t="s">
        <v>55</v>
      </c>
      <c r="B29" s="363"/>
      <c r="C29" s="364"/>
      <c r="D29" s="364"/>
      <c r="E29" s="364"/>
      <c r="F29" s="364"/>
      <c r="G29" s="364"/>
      <c r="H29" s="364"/>
      <c r="I29" s="365"/>
    </row>
    <row r="30" spans="1:9" x14ac:dyDescent="0.25">
      <c r="A30" s="38" t="s">
        <v>56</v>
      </c>
      <c r="B30" s="363"/>
      <c r="C30" s="364"/>
      <c r="D30" s="364"/>
      <c r="E30" s="364"/>
      <c r="F30" s="364"/>
      <c r="G30" s="364"/>
      <c r="H30" s="364"/>
      <c r="I30" s="365"/>
    </row>
    <row r="31" spans="1:9" ht="15.75" thickBot="1" x14ac:dyDescent="0.3">
      <c r="A31" s="39" t="s">
        <v>57</v>
      </c>
      <c r="B31" s="374"/>
      <c r="C31" s="375"/>
      <c r="D31" s="375"/>
      <c r="E31" s="375"/>
      <c r="F31" s="375"/>
      <c r="G31" s="375"/>
      <c r="H31" s="375"/>
      <c r="I31" s="376"/>
    </row>
    <row r="32" spans="1:9" ht="9.9499999999999993" customHeight="1" x14ac:dyDescent="0.25">
      <c r="A32" s="40"/>
      <c r="B32" s="41"/>
      <c r="C32" s="42"/>
      <c r="D32" s="42"/>
    </row>
    <row r="33" spans="1:9" ht="15.75" thickBot="1" x14ac:dyDescent="0.3">
      <c r="A33" s="377" t="s">
        <v>58</v>
      </c>
      <c r="B33" s="378"/>
      <c r="C33" s="42"/>
      <c r="D33" s="42"/>
      <c r="E33" s="43"/>
      <c r="F33" s="43"/>
      <c r="G33" s="43"/>
      <c r="H33" s="43"/>
      <c r="I33" s="43"/>
    </row>
    <row r="34" spans="1:9" x14ac:dyDescent="0.25">
      <c r="A34" s="44" t="s">
        <v>59</v>
      </c>
      <c r="B34" s="379"/>
      <c r="C34" s="380"/>
      <c r="D34" s="380"/>
      <c r="E34" s="380"/>
      <c r="F34" s="380"/>
      <c r="G34" s="380"/>
      <c r="H34" s="380"/>
      <c r="I34" s="381"/>
    </row>
    <row r="35" spans="1:9" ht="14.45" customHeight="1" x14ac:dyDescent="0.25">
      <c r="A35" s="45" t="s">
        <v>60</v>
      </c>
      <c r="B35" s="382"/>
      <c r="C35" s="383"/>
      <c r="D35" s="383"/>
      <c r="E35" s="383"/>
      <c r="F35" s="383"/>
      <c r="G35" s="383"/>
      <c r="H35" s="383"/>
      <c r="I35" s="384"/>
    </row>
    <row r="36" spans="1:9" x14ac:dyDescent="0.25">
      <c r="A36" s="45" t="s">
        <v>61</v>
      </c>
      <c r="B36" s="5">
        <v>55</v>
      </c>
      <c r="C36" s="385" t="s">
        <v>62</v>
      </c>
      <c r="D36" s="385"/>
      <c r="E36" s="386"/>
      <c r="F36" s="386"/>
      <c r="G36" s="386"/>
      <c r="H36" s="386"/>
      <c r="I36" s="387"/>
    </row>
    <row r="37" spans="1:9" x14ac:dyDescent="0.25">
      <c r="A37" s="45" t="s">
        <v>61</v>
      </c>
      <c r="B37" s="6">
        <v>45</v>
      </c>
      <c r="C37" s="388" t="s">
        <v>62</v>
      </c>
      <c r="D37" s="388"/>
      <c r="E37" s="389"/>
      <c r="F37" s="389"/>
      <c r="G37" s="389"/>
      <c r="H37" s="389"/>
      <c r="I37" s="390"/>
    </row>
    <row r="38" spans="1:9" x14ac:dyDescent="0.25">
      <c r="A38" s="45" t="s">
        <v>61</v>
      </c>
      <c r="B38" s="6">
        <v>80</v>
      </c>
      <c r="C38" s="388" t="s">
        <v>62</v>
      </c>
      <c r="D38" s="388"/>
      <c r="E38" s="389"/>
      <c r="F38" s="389"/>
      <c r="G38" s="389"/>
      <c r="H38" s="389"/>
      <c r="I38" s="390"/>
    </row>
    <row r="39" spans="1:9" x14ac:dyDescent="0.25">
      <c r="A39" s="45" t="s">
        <v>61</v>
      </c>
      <c r="B39" s="6">
        <v>65</v>
      </c>
      <c r="C39" s="388" t="s">
        <v>62</v>
      </c>
      <c r="D39" s="388"/>
      <c r="E39" s="389"/>
      <c r="F39" s="389"/>
      <c r="G39" s="389"/>
      <c r="H39" s="389"/>
      <c r="I39" s="390"/>
    </row>
    <row r="40" spans="1:9" ht="15.75" thickBot="1" x14ac:dyDescent="0.3">
      <c r="A40" s="46" t="s">
        <v>63</v>
      </c>
      <c r="B40" s="7" t="s">
        <v>64</v>
      </c>
      <c r="C40" s="393" t="s">
        <v>62</v>
      </c>
      <c r="D40" s="393"/>
      <c r="E40" s="394"/>
      <c r="F40" s="394"/>
      <c r="G40" s="394"/>
      <c r="H40" s="394"/>
      <c r="I40" s="395"/>
    </row>
    <row r="41" spans="1:9" ht="15.75" thickBot="1" x14ac:dyDescent="0.3">
      <c r="A41" s="40"/>
      <c r="B41" s="47"/>
      <c r="C41" s="48"/>
      <c r="D41" s="49"/>
      <c r="E41" s="43"/>
      <c r="F41" s="43"/>
      <c r="G41" s="43"/>
      <c r="H41" s="43"/>
      <c r="I41" s="43"/>
    </row>
    <row r="42" spans="1:9" ht="20.100000000000001" customHeight="1" x14ac:dyDescent="0.25">
      <c r="A42" s="50" t="s">
        <v>65</v>
      </c>
      <c r="B42" s="396"/>
      <c r="C42" s="380"/>
      <c r="D42" s="380"/>
      <c r="E42" s="380"/>
      <c r="F42" s="380"/>
      <c r="G42" s="380"/>
      <c r="H42" s="380"/>
      <c r="I42" s="381"/>
    </row>
    <row r="43" spans="1:9" ht="20.100000000000001" customHeight="1" thickBot="1" x14ac:dyDescent="0.3">
      <c r="A43" s="51" t="s">
        <v>66</v>
      </c>
      <c r="B43" s="397"/>
      <c r="C43" s="398"/>
      <c r="D43" s="398"/>
      <c r="E43" s="398"/>
      <c r="F43" s="398"/>
      <c r="G43" s="398"/>
      <c r="H43" s="398"/>
      <c r="I43" s="399"/>
    </row>
    <row r="44" spans="1:9" x14ac:dyDescent="0.25">
      <c r="B44" s="52"/>
      <c r="C44" s="53"/>
      <c r="D44" s="53"/>
    </row>
    <row r="45" spans="1:9" ht="15.75" thickBot="1" x14ac:dyDescent="0.3">
      <c r="A45" s="377" t="s">
        <v>67</v>
      </c>
      <c r="B45" s="378"/>
      <c r="C45" s="54"/>
      <c r="D45" s="43"/>
      <c r="E45" s="43"/>
      <c r="F45" s="43"/>
      <c r="G45" s="43"/>
      <c r="H45" s="43"/>
      <c r="I45" s="43"/>
    </row>
    <row r="46" spans="1:9" x14ac:dyDescent="0.25">
      <c r="A46" s="55" t="s">
        <v>68</v>
      </c>
      <c r="B46" s="400"/>
      <c r="C46" s="401"/>
      <c r="D46" s="401"/>
      <c r="E46" s="401"/>
      <c r="F46" s="401"/>
      <c r="G46" s="401"/>
      <c r="H46" s="401"/>
      <c r="I46" s="402"/>
    </row>
    <row r="47" spans="1:9" x14ac:dyDescent="0.25">
      <c r="A47" s="56" t="s">
        <v>69</v>
      </c>
      <c r="B47" s="391"/>
      <c r="C47" s="364"/>
      <c r="D47" s="364"/>
      <c r="E47" s="364"/>
      <c r="F47" s="364"/>
      <c r="G47" s="364"/>
      <c r="H47" s="364"/>
      <c r="I47" s="365"/>
    </row>
    <row r="48" spans="1:9" ht="15.75" thickBot="1" x14ac:dyDescent="0.3">
      <c r="A48" s="57" t="s">
        <v>70</v>
      </c>
      <c r="B48" s="392"/>
      <c r="C48" s="375"/>
      <c r="D48" s="375"/>
      <c r="E48" s="375"/>
      <c r="F48" s="375"/>
      <c r="G48" s="375"/>
      <c r="H48" s="375"/>
      <c r="I48" s="376"/>
    </row>
  </sheetData>
  <sheetProtection algorithmName="SHA-512" hashValue="wu+7G0TQrYCmMtR8kv4lO+t2XxWXIK70HbrJPHc2vFU8fNyz9iodGWKuKvAhdsfdyz8MfK2Gg6EaFfHj0Ax9rw==" saltValue="zIym0dxCESRDsi4UEbaMvQ==" spinCount="100000" sheet="1" objects="1" formatColumns="0" formatRows="0" selectLockedCells="1"/>
  <mergeCells count="62">
    <mergeCell ref="B47:I47"/>
    <mergeCell ref="B48:I48"/>
    <mergeCell ref="C40:D40"/>
    <mergeCell ref="E40:I40"/>
    <mergeCell ref="B42:I42"/>
    <mergeCell ref="B43:I43"/>
    <mergeCell ref="A45:B45"/>
    <mergeCell ref="B46:I46"/>
    <mergeCell ref="C37:D37"/>
    <mergeCell ref="E37:I37"/>
    <mergeCell ref="C38:D38"/>
    <mergeCell ref="E38:I38"/>
    <mergeCell ref="C39:D39"/>
    <mergeCell ref="E39:I39"/>
    <mergeCell ref="B31:I31"/>
    <mergeCell ref="A33:B33"/>
    <mergeCell ref="B34:I34"/>
    <mergeCell ref="B35:I35"/>
    <mergeCell ref="C36:D36"/>
    <mergeCell ref="E36:I36"/>
    <mergeCell ref="B30:I30"/>
    <mergeCell ref="B24:D24"/>
    <mergeCell ref="E24:F24"/>
    <mergeCell ref="G24:I24"/>
    <mergeCell ref="B25:D25"/>
    <mergeCell ref="E25:F25"/>
    <mergeCell ref="G25:I25"/>
    <mergeCell ref="B26:D26"/>
    <mergeCell ref="E26:F26"/>
    <mergeCell ref="G26:I26"/>
    <mergeCell ref="B28:I28"/>
    <mergeCell ref="B29:I29"/>
    <mergeCell ref="B22:D22"/>
    <mergeCell ref="E22:F22"/>
    <mergeCell ref="G22:I22"/>
    <mergeCell ref="B23:D23"/>
    <mergeCell ref="E23:F23"/>
    <mergeCell ref="G23:I23"/>
    <mergeCell ref="B20:D20"/>
    <mergeCell ref="E20:F20"/>
    <mergeCell ref="G20:I20"/>
    <mergeCell ref="B21:D21"/>
    <mergeCell ref="E21:F21"/>
    <mergeCell ref="G21:I21"/>
    <mergeCell ref="B16:I16"/>
    <mergeCell ref="E18:I18"/>
    <mergeCell ref="B19:D19"/>
    <mergeCell ref="E19:F19"/>
    <mergeCell ref="G19:I19"/>
    <mergeCell ref="C18:D18"/>
    <mergeCell ref="B4:C4"/>
    <mergeCell ref="D4:I14"/>
    <mergeCell ref="B5:C5"/>
    <mergeCell ref="B6:C6"/>
    <mergeCell ref="B7:C7"/>
    <mergeCell ref="B8:C8"/>
    <mergeCell ref="B9:C9"/>
    <mergeCell ref="B10:C10"/>
    <mergeCell ref="B11:C11"/>
    <mergeCell ref="B12:C12"/>
    <mergeCell ref="B13:C13"/>
    <mergeCell ref="B14:C14"/>
  </mergeCells>
  <conditionalFormatting sqref="A1:D1 A3:D3 A2:C2 I2">
    <cfRule type="expression" dxfId="1355" priority="11">
      <formula>#REF!="N/A"</formula>
    </cfRule>
    <cfRule type="expression" dxfId="1354" priority="12">
      <formula>#REF!="NO"</formula>
    </cfRule>
  </conditionalFormatting>
  <conditionalFormatting sqref="C15">
    <cfRule type="expression" dxfId="1353" priority="9">
      <formula>#REF!="N/A"</formula>
    </cfRule>
    <cfRule type="expression" dxfId="1352" priority="10">
      <formula>#REF!="NO"</formula>
    </cfRule>
  </conditionalFormatting>
  <conditionalFormatting sqref="E15">
    <cfRule type="expression" dxfId="1351" priority="7">
      <formula>#REF!="N/A"</formula>
    </cfRule>
    <cfRule type="expression" dxfId="1350" priority="8">
      <formula>#REF!="NO"</formula>
    </cfRule>
  </conditionalFormatting>
  <conditionalFormatting sqref="G15">
    <cfRule type="expression" dxfId="1349" priority="5">
      <formula>#REF!="N/A"</formula>
    </cfRule>
    <cfRule type="expression" dxfId="1348" priority="6">
      <formula>#REF!="NO"</formula>
    </cfRule>
  </conditionalFormatting>
  <conditionalFormatting sqref="I15">
    <cfRule type="expression" dxfId="1347" priority="3">
      <formula>#REF!="N/A"</formula>
    </cfRule>
    <cfRule type="expression" dxfId="1346" priority="4">
      <formula>#REF!="NO"</formula>
    </cfRule>
  </conditionalFormatting>
  <conditionalFormatting sqref="I1">
    <cfRule type="expression" dxfId="1345" priority="1">
      <formula>#REF!="N/A"</formula>
    </cfRule>
    <cfRule type="expression" dxfId="1344" priority="2">
      <formula>#REF!="NO"</formula>
    </cfRule>
  </conditionalFormatting>
  <dataValidations count="7">
    <dataValidation type="date" operator="greaterThan" allowBlank="1" showInputMessage="1" showErrorMessage="1" sqref="B16" xr:uid="{99A15A65-3D68-4203-BAF7-5EAA37B6591E}">
      <formula1>B2</formula1>
    </dataValidation>
    <dataValidation type="date" allowBlank="1" showInputMessage="1" showErrorMessage="1" sqref="C15" xr:uid="{0357AB48-F20F-403E-8920-3190B85F34DA}">
      <formula1>B2</formula1>
      <formula2>B16</formula2>
    </dataValidation>
    <dataValidation type="list" allowBlank="1" showInputMessage="1" promptTitle="Input" prompt="Select from drop-down only" sqref="B36:B39" xr:uid="{8909499F-5C8A-404E-8CFE-420A4AF1A3E7}">
      <formula1>"-Select-,30,35,40,45,50,55,60,65,70,75,80"</formula1>
    </dataValidation>
    <dataValidation type="list" allowBlank="1" showInputMessage="1" showErrorMessage="1" errorTitle="Selection" error="Select from drop-down only" promptTitle="Input" prompt="Select from drop-down" sqref="B40" xr:uid="{CDD639EF-600C-4FB2-A107-51CFFA63C0EA}">
      <formula1>"-Select-,Yes,No"</formula1>
    </dataValidation>
    <dataValidation allowBlank="1" sqref="B41 B44" xr:uid="{5B5FA195-1ED0-4383-A288-4F3DA45A8C45}"/>
    <dataValidation type="list" allowBlank="1" showInputMessage="1" showErrorMessage="1" errorTitle="Selection" error="Select from drop-down only" promptTitle="Input" prompt="Select from pull-down" sqref="B4" xr:uid="{09DBF74E-4BF1-4C08-BAB8-EBFF49F2ADCA}">
      <formula1>"-Select-,Widening,Full Depth Replacement,Resurfacing, Reconditioning,Reconstruction,Bridge Rehabilitation,Bridge Replacement,Utilities,Other"</formula1>
    </dataValidation>
    <dataValidation type="list" allowBlank="1" sqref="B32" xr:uid="{D90D0B78-104C-46A9-B419-EBCE0EB36E02}">
      <formula1>YesNo</formula1>
    </dataValidation>
  </dataValidations>
  <hyperlinks>
    <hyperlink ref="G20" r:id="rId1" xr:uid="{6FBBE5B4-0E7F-4667-B75A-ACA92F474BEB}"/>
    <hyperlink ref="G21" r:id="rId2" xr:uid="{509AC877-3C9F-45FD-A081-299EDA68C8DE}"/>
    <hyperlink ref="G25" r:id="rId3" xr:uid="{CF4B8F3D-BE42-40A0-B87F-7F0600528B29}"/>
    <hyperlink ref="G26" r:id="rId4" xr:uid="{9F8B195F-2A3C-42D8-87D9-BC1D6A8304EB}"/>
    <hyperlink ref="G22" r:id="rId5" xr:uid="{366C5286-EA72-46D9-9244-94A4E6E4B522}"/>
    <hyperlink ref="G23" r:id="rId6" xr:uid="{AF1343D6-0FEF-40D0-A360-8138E2F6D0A3}"/>
    <hyperlink ref="G24" r:id="rId7" xr:uid="{4E06CD45-4DD4-4B71-82E6-083A3237C06E}"/>
  </hyperlinks>
  <pageMargins left="0.7" right="0.7" top="0.75" bottom="0.75" header="0.3" footer="0.3"/>
  <pageSetup scale="84" fitToHeight="0" orientation="portrait" r:id="rId8"/>
  <extLst>
    <ext xmlns:x14="http://schemas.microsoft.com/office/spreadsheetml/2009/9/main" uri="{CCE6A557-97BC-4b89-ADB6-D9C93CAAB3DF}">
      <x14:dataValidations xmlns:xm="http://schemas.microsoft.com/office/excel/2006/main" count="1">
        <x14:dataValidation type="list" allowBlank="1" showInputMessage="1" showErrorMessage="1" errorTitle="Selection" error="Select from drop-down only" xr:uid="{D62D579A-F704-4B48-827F-71CC07691F06}">
          <x14:formula1>
            <xm:f>Picklist!$B$2:$B$14</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AAD7-231B-42C7-A66D-D9406731BEE9}">
  <sheetPr>
    <tabColor rgb="FF7030A0"/>
    <outlinePr summaryBelow="0" summaryRight="0"/>
  </sheetPr>
  <dimension ref="A1:AC89"/>
  <sheetViews>
    <sheetView showGridLines="0" zoomScale="90" zoomScaleNormal="90" workbookViewId="0">
      <pane xSplit="3" ySplit="9" topLeftCell="D28" activePane="bottomRight" state="frozen"/>
      <selection pane="topRight" activeCell="D1" sqref="D1"/>
      <selection pane="bottomLeft" activeCell="A11" sqref="A11"/>
      <selection pane="bottomRight" activeCell="G13" sqref="G13"/>
    </sheetView>
  </sheetViews>
  <sheetFormatPr defaultRowHeight="15" outlineLevelCol="1" x14ac:dyDescent="0.25"/>
  <cols>
    <col min="1" max="1" width="6" style="135" customWidth="1"/>
    <col min="2" max="2" width="11" style="22" customWidth="1"/>
    <col min="3" max="3" width="54.5703125" style="175" customWidth="1"/>
    <col min="4" max="4" width="7.28515625" style="175" customWidth="1"/>
    <col min="5" max="5" width="21.7109375" style="183" customWidth="1" outlineLevel="1"/>
    <col min="6" max="6" width="12.7109375" style="22" customWidth="1" outlineLevel="1"/>
    <col min="7" max="8" width="21.7109375" style="22" customWidth="1" outlineLevel="1"/>
    <col min="9" max="9" width="6.7109375" style="22" customWidth="1" collapsed="1"/>
    <col min="10" max="10" width="21.7109375" style="22" hidden="1" customWidth="1" outlineLevel="1"/>
    <col min="11" max="11" width="12.7109375" style="22" hidden="1" customWidth="1" outlineLevel="1"/>
    <col min="12" max="12" width="24.7109375" style="22" hidden="1" customWidth="1" outlineLevel="1"/>
    <col min="13" max="13" width="21.7109375" style="22" hidden="1" customWidth="1" outlineLevel="1"/>
    <col min="14" max="14" width="6.7109375" style="22" customWidth="1" collapsed="1"/>
    <col min="15" max="15" width="21.7109375" style="22" hidden="1" customWidth="1" outlineLevel="1"/>
    <col min="16" max="16" width="12.7109375" style="22" hidden="1" customWidth="1" outlineLevel="1"/>
    <col min="17" max="17" width="24.7109375" style="22" hidden="1" customWidth="1" outlineLevel="1"/>
    <col min="18" max="18" width="21.7109375" style="22" hidden="1" customWidth="1" outlineLevel="1"/>
    <col min="19" max="19" width="7.85546875" style="22" customWidth="1" collapsed="1"/>
    <col min="20" max="20" width="21.7109375" style="22" hidden="1" customWidth="1" outlineLevel="1"/>
    <col min="21" max="21" width="12.7109375" style="22" hidden="1" customWidth="1" outlineLevel="1"/>
    <col min="22" max="22" width="24.7109375" style="22" hidden="1" customWidth="1" outlineLevel="1"/>
    <col min="23" max="23" width="21.7109375" style="22" hidden="1" customWidth="1" outlineLevel="1"/>
    <col min="24" max="24" width="7.85546875" style="22" customWidth="1" collapsed="1"/>
    <col min="25" max="25" width="21.7109375" style="22" hidden="1" customWidth="1" outlineLevel="1"/>
    <col min="26" max="26" width="12.7109375" style="22" hidden="1" customWidth="1" outlineLevel="1"/>
    <col min="27" max="27" width="24.7109375" style="22" hidden="1" customWidth="1" outlineLevel="1"/>
    <col min="28" max="28" width="21.7109375" style="22" hidden="1" customWidth="1" outlineLevel="1"/>
    <col min="29" max="29" width="9.140625" style="22" collapsed="1"/>
    <col min="30" max="16384" width="9.140625" style="22"/>
  </cols>
  <sheetData>
    <row r="1" spans="1:28" ht="36.75" thickBot="1" x14ac:dyDescent="0.3">
      <c r="A1" s="121" t="s">
        <v>261</v>
      </c>
      <c r="B1" s="122"/>
      <c r="C1" s="123"/>
      <c r="D1" s="185"/>
      <c r="E1" s="124"/>
      <c r="F1" s="125"/>
      <c r="G1" s="125"/>
      <c r="H1" s="126"/>
      <c r="I1" s="126"/>
      <c r="J1" s="128"/>
      <c r="K1" s="128"/>
      <c r="L1" s="128"/>
      <c r="M1" s="128"/>
      <c r="N1" s="128"/>
      <c r="O1" s="128"/>
      <c r="P1" s="128"/>
      <c r="Q1" s="128"/>
      <c r="R1" s="128"/>
      <c r="S1" s="128"/>
      <c r="T1" s="128"/>
      <c r="U1" s="128"/>
      <c r="V1" s="128"/>
      <c r="W1" s="128"/>
      <c r="X1" s="128"/>
      <c r="Y1" s="128"/>
      <c r="Z1" s="128"/>
      <c r="AA1" s="128"/>
      <c r="AB1" s="128"/>
    </row>
    <row r="2" spans="1:28" x14ac:dyDescent="0.25">
      <c r="A2" s="129"/>
      <c r="B2" s="130" t="str">
        <f>'Project Information'!$A$7</f>
        <v>ECMS Number</v>
      </c>
      <c r="C2" s="131">
        <f>'Project Information'!$B$7</f>
        <v>123456</v>
      </c>
      <c r="D2" s="186"/>
      <c r="E2" s="130" t="str">
        <f>'Project Information'!$A$4</f>
        <v>Improvement Type:</v>
      </c>
      <c r="F2" s="132" t="str">
        <f>'Project Information'!$B$4</f>
        <v>Full Depth Replacement</v>
      </c>
      <c r="G2" s="137"/>
      <c r="H2" s="130"/>
      <c r="I2" s="130"/>
      <c r="J2" s="128"/>
      <c r="K2" s="128"/>
      <c r="L2" s="128"/>
      <c r="M2" s="128"/>
      <c r="N2" s="128"/>
      <c r="O2" s="128"/>
      <c r="P2" s="128"/>
      <c r="Q2" s="128"/>
      <c r="R2" s="128"/>
      <c r="S2" s="128"/>
      <c r="T2" s="128"/>
      <c r="U2" s="128"/>
      <c r="V2" s="128"/>
      <c r="W2" s="128"/>
      <c r="X2" s="128"/>
      <c r="Y2" s="128"/>
      <c r="Z2" s="128"/>
      <c r="AA2" s="128"/>
      <c r="AB2" s="128"/>
    </row>
    <row r="3" spans="1:28" ht="15" customHeight="1" x14ac:dyDescent="0.25">
      <c r="B3" s="130" t="str">
        <f>'Project Information'!$A$8</f>
        <v>State Route(s)</v>
      </c>
      <c r="C3" s="131">
        <f>'Project Information'!$B$8</f>
        <v>1</v>
      </c>
      <c r="D3" s="186"/>
      <c r="E3" s="130" t="str">
        <f>'Project Information'!$A$20</f>
        <v>Project Manager:</v>
      </c>
      <c r="F3" s="136" t="str">
        <f>'Project Information'!$B$20</f>
        <v>Ms. X, PE</v>
      </c>
      <c r="G3" s="137"/>
      <c r="H3" s="130"/>
      <c r="I3" s="130"/>
      <c r="J3" s="128"/>
      <c r="K3" s="128"/>
      <c r="L3" s="128"/>
      <c r="M3" s="128"/>
      <c r="N3" s="128"/>
      <c r="O3" s="128"/>
      <c r="P3" s="128"/>
      <c r="Q3" s="128"/>
      <c r="R3" s="128"/>
      <c r="S3" s="128"/>
      <c r="T3" s="128"/>
      <c r="U3" s="128"/>
      <c r="V3" s="128"/>
      <c r="W3" s="128"/>
      <c r="X3" s="128"/>
      <c r="Y3" s="128"/>
      <c r="Z3" s="128"/>
      <c r="AA3" s="128"/>
      <c r="AB3" s="128"/>
    </row>
    <row r="4" spans="1:28" x14ac:dyDescent="0.25">
      <c r="B4" s="130" t="str">
        <f>'Project Information'!$A$11</f>
        <v>County</v>
      </c>
      <c r="C4" s="131" t="str">
        <f>'Project Information'!$B$11</f>
        <v>Allegheny</v>
      </c>
      <c r="D4" s="186"/>
      <c r="E4" s="130" t="str">
        <f>'Project Information'!$A$25</f>
        <v>Model Manager:</v>
      </c>
      <c r="F4" s="136" t="str">
        <f>'Project Information'!$B$25</f>
        <v>Ms. A, EIT</v>
      </c>
      <c r="G4" s="137"/>
      <c r="H4" s="130"/>
      <c r="I4" s="130"/>
      <c r="J4" s="128"/>
      <c r="K4" s="128"/>
      <c r="L4" s="128"/>
      <c r="M4" s="128"/>
      <c r="N4" s="128"/>
      <c r="O4" s="128"/>
      <c r="P4" s="128"/>
      <c r="Q4" s="128"/>
      <c r="R4" s="128"/>
      <c r="S4" s="128"/>
      <c r="T4" s="128"/>
      <c r="U4" s="128"/>
      <c r="V4" s="128"/>
      <c r="W4" s="128"/>
      <c r="X4" s="128"/>
      <c r="Y4" s="128"/>
      <c r="Z4" s="128"/>
      <c r="AA4" s="128"/>
      <c r="AB4" s="128"/>
    </row>
    <row r="5" spans="1:28" ht="15.75" customHeight="1" x14ac:dyDescent="0.25">
      <c r="B5" s="130" t="str">
        <f>'Project Information'!$A$10</f>
        <v>Section</v>
      </c>
      <c r="C5" s="131">
        <f>'Project Information'!$B$10</f>
        <v>24</v>
      </c>
      <c r="D5" s="186"/>
      <c r="E5" s="130" t="str">
        <f>'Project Information'!$A$26</f>
        <v>Model Developer:</v>
      </c>
      <c r="F5" s="136" t="str">
        <f>'Project Information'!$B$26</f>
        <v>Mr. P, EIT</v>
      </c>
      <c r="G5" s="137"/>
      <c r="H5" s="130"/>
      <c r="I5" s="130"/>
      <c r="J5" s="128"/>
      <c r="K5" s="128"/>
      <c r="L5" s="128"/>
      <c r="M5" s="128"/>
      <c r="N5" s="128"/>
      <c r="O5" s="128"/>
      <c r="P5" s="128"/>
      <c r="Q5" s="128"/>
      <c r="R5" s="128"/>
      <c r="S5" s="128"/>
      <c r="T5" s="128"/>
      <c r="U5" s="128"/>
      <c r="V5" s="128"/>
      <c r="W5" s="128"/>
      <c r="X5" s="128"/>
      <c r="Y5" s="128"/>
      <c r="Z5" s="128"/>
      <c r="AA5" s="128"/>
      <c r="AB5" s="128"/>
    </row>
    <row r="6" spans="1:28" x14ac:dyDescent="0.25">
      <c r="B6" s="130" t="str">
        <f>'Project Information'!$A$14</f>
        <v>Limit of Work</v>
      </c>
      <c r="C6" s="131" t="str">
        <f>'Project Information'!$B$14</f>
        <v>Sta. 100+00 to 205+60</v>
      </c>
      <c r="D6" s="186"/>
      <c r="E6" s="130"/>
      <c r="F6" s="133"/>
      <c r="G6" s="137"/>
      <c r="H6" s="130"/>
      <c r="I6" s="130"/>
      <c r="J6" s="128"/>
      <c r="K6" s="128"/>
      <c r="L6" s="128"/>
      <c r="M6" s="128"/>
      <c r="N6" s="128"/>
      <c r="O6" s="128"/>
      <c r="P6" s="128"/>
      <c r="Q6" s="128"/>
      <c r="R6" s="128"/>
      <c r="S6" s="128"/>
      <c r="T6" s="128"/>
      <c r="U6" s="128"/>
      <c r="V6" s="128"/>
      <c r="W6" s="128"/>
      <c r="X6" s="128"/>
      <c r="Y6" s="128"/>
      <c r="Z6" s="128"/>
      <c r="AA6" s="128"/>
      <c r="AB6" s="128"/>
    </row>
    <row r="7" spans="1:28" x14ac:dyDescent="0.25">
      <c r="A7" s="138"/>
      <c r="B7" s="139" t="str">
        <f>'Project Information'!$A$28</f>
        <v>Software/Version</v>
      </c>
      <c r="C7" s="140" t="str">
        <f>'Project Information'!$B$28</f>
        <v>ORD R3 U10</v>
      </c>
      <c r="D7" s="186"/>
      <c r="E7" s="130"/>
      <c r="F7" s="133"/>
      <c r="G7" s="137"/>
      <c r="H7" s="130"/>
      <c r="I7" s="130"/>
      <c r="J7" s="128"/>
      <c r="K7" s="128"/>
      <c r="L7" s="128"/>
      <c r="M7" s="128"/>
      <c r="N7" s="128"/>
      <c r="O7" s="128"/>
      <c r="P7" s="128"/>
      <c r="Q7" s="128"/>
      <c r="R7" s="128"/>
      <c r="S7" s="128"/>
      <c r="T7" s="128"/>
      <c r="U7" s="128"/>
      <c r="V7" s="128"/>
      <c r="W7" s="128"/>
      <c r="X7" s="128"/>
      <c r="Y7" s="128"/>
      <c r="Z7" s="128"/>
      <c r="AA7" s="128"/>
      <c r="AB7" s="128"/>
    </row>
    <row r="8" spans="1:28" ht="15" customHeight="1" x14ac:dyDescent="0.25">
      <c r="A8" s="187" t="s">
        <v>71</v>
      </c>
      <c r="B8" s="187"/>
      <c r="C8" s="187"/>
      <c r="D8" s="422" t="s">
        <v>72</v>
      </c>
      <c r="E8" s="421" t="s">
        <v>72</v>
      </c>
      <c r="F8" s="421"/>
      <c r="G8" s="421"/>
      <c r="H8" s="421"/>
      <c r="I8" s="424" t="s">
        <v>73</v>
      </c>
      <c r="J8" s="416" t="s">
        <v>73</v>
      </c>
      <c r="K8" s="417"/>
      <c r="L8" s="417"/>
      <c r="M8" s="418"/>
      <c r="N8" s="426" t="s">
        <v>74</v>
      </c>
      <c r="O8" s="413" t="s">
        <v>74</v>
      </c>
      <c r="P8" s="414"/>
      <c r="Q8" s="414"/>
      <c r="R8" s="415"/>
      <c r="S8" s="424" t="s">
        <v>75</v>
      </c>
      <c r="T8" s="416" t="s">
        <v>75</v>
      </c>
      <c r="U8" s="417"/>
      <c r="V8" s="417"/>
      <c r="W8" s="418"/>
      <c r="X8" s="426" t="s">
        <v>76</v>
      </c>
      <c r="Y8" s="413" t="s">
        <v>76</v>
      </c>
      <c r="Z8" s="414"/>
      <c r="AA8" s="414"/>
      <c r="AB8" s="415"/>
    </row>
    <row r="9" spans="1:28" s="143" customFormat="1" ht="87" customHeight="1" x14ac:dyDescent="0.25">
      <c r="A9" s="419" t="s">
        <v>77</v>
      </c>
      <c r="B9" s="419"/>
      <c r="C9" s="419"/>
      <c r="D9" s="423"/>
      <c r="E9" s="141" t="s">
        <v>78</v>
      </c>
      <c r="F9" s="141" t="s">
        <v>79</v>
      </c>
      <c r="G9" s="141" t="s">
        <v>80</v>
      </c>
      <c r="H9" s="141" t="s">
        <v>81</v>
      </c>
      <c r="I9" s="425"/>
      <c r="J9" s="142" t="s">
        <v>78</v>
      </c>
      <c r="K9" s="142" t="s">
        <v>79</v>
      </c>
      <c r="L9" s="142" t="s">
        <v>80</v>
      </c>
      <c r="M9" s="142" t="s">
        <v>81</v>
      </c>
      <c r="N9" s="427"/>
      <c r="O9" s="141" t="s">
        <v>78</v>
      </c>
      <c r="P9" s="141" t="s">
        <v>79</v>
      </c>
      <c r="Q9" s="141" t="s">
        <v>80</v>
      </c>
      <c r="R9" s="141" t="s">
        <v>81</v>
      </c>
      <c r="S9" s="425"/>
      <c r="T9" s="142" t="s">
        <v>78</v>
      </c>
      <c r="U9" s="142" t="s">
        <v>79</v>
      </c>
      <c r="V9" s="142" t="s">
        <v>80</v>
      </c>
      <c r="W9" s="142" t="s">
        <v>81</v>
      </c>
      <c r="X9" s="427"/>
      <c r="Y9" s="188" t="s">
        <v>78</v>
      </c>
      <c r="Z9" s="188" t="s">
        <v>79</v>
      </c>
      <c r="AA9" s="189" t="s">
        <v>80</v>
      </c>
      <c r="AB9" s="190" t="s">
        <v>81</v>
      </c>
    </row>
    <row r="10" spans="1:28" s="143" customFormat="1" ht="15.75" x14ac:dyDescent="0.25">
      <c r="A10" s="191" t="s">
        <v>82</v>
      </c>
      <c r="B10" s="192"/>
      <c r="C10" s="193"/>
      <c r="D10" s="194"/>
      <c r="E10" s="190"/>
      <c r="F10" s="190"/>
      <c r="G10" s="190"/>
      <c r="H10" s="190"/>
      <c r="I10" s="195"/>
      <c r="J10" s="195"/>
      <c r="K10" s="195"/>
      <c r="L10" s="195"/>
      <c r="M10" s="195"/>
      <c r="N10" s="196"/>
      <c r="O10" s="190"/>
      <c r="P10" s="190"/>
      <c r="Q10" s="190"/>
      <c r="R10" s="190"/>
      <c r="S10" s="195"/>
      <c r="T10" s="195"/>
      <c r="U10" s="195"/>
      <c r="V10" s="195"/>
      <c r="W10" s="195"/>
      <c r="X10" s="196"/>
      <c r="Y10" s="190"/>
      <c r="Z10" s="190"/>
      <c r="AA10" s="197"/>
      <c r="AB10" s="198"/>
    </row>
    <row r="11" spans="1:28" s="143" customFormat="1" ht="39" customHeight="1" x14ac:dyDescent="0.25">
      <c r="A11" s="191"/>
      <c r="B11" s="420" t="s">
        <v>83</v>
      </c>
      <c r="C11" s="420"/>
      <c r="D11" s="194"/>
      <c r="E11" s="198"/>
      <c r="F11" s="198"/>
      <c r="G11" s="198"/>
      <c r="H11" s="198"/>
      <c r="I11" s="199"/>
      <c r="J11" s="199"/>
      <c r="K11" s="199"/>
      <c r="L11" s="199"/>
      <c r="M11" s="199"/>
      <c r="N11" s="200"/>
      <c r="O11" s="198"/>
      <c r="P11" s="198"/>
      <c r="Q11" s="198"/>
      <c r="R11" s="198"/>
      <c r="S11" s="199"/>
      <c r="T11" s="199"/>
      <c r="U11" s="199"/>
      <c r="V11" s="199"/>
      <c r="W11" s="199"/>
      <c r="X11" s="200"/>
      <c r="Y11" s="198"/>
      <c r="Z11" s="198"/>
      <c r="AA11" s="201"/>
      <c r="AB11" s="198"/>
    </row>
    <row r="12" spans="1:28" s="175" customFormat="1" x14ac:dyDescent="0.25">
      <c r="A12" s="153"/>
      <c r="B12" s="412" t="s">
        <v>84</v>
      </c>
      <c r="C12" s="412"/>
      <c r="D12" s="202"/>
      <c r="E12" s="203"/>
      <c r="F12" s="204"/>
      <c r="G12" s="205"/>
      <c r="H12" s="205"/>
      <c r="I12" s="206"/>
      <c r="J12" s="206"/>
      <c r="K12" s="206"/>
      <c r="L12" s="206"/>
      <c r="M12" s="206"/>
      <c r="N12" s="207"/>
      <c r="O12" s="205"/>
      <c r="P12" s="205"/>
      <c r="Q12" s="205"/>
      <c r="R12" s="205"/>
      <c r="S12" s="206"/>
      <c r="T12" s="206"/>
      <c r="U12" s="206"/>
      <c r="V12" s="206"/>
      <c r="W12" s="206"/>
      <c r="X12" s="207"/>
      <c r="Y12" s="205"/>
      <c r="Z12" s="205"/>
      <c r="AA12" s="208"/>
      <c r="AB12" s="205"/>
    </row>
    <row r="13" spans="1:28" x14ac:dyDescent="0.25">
      <c r="A13" s="153"/>
      <c r="B13" s="405" t="s">
        <v>85</v>
      </c>
      <c r="C13" s="406"/>
      <c r="D13" s="306"/>
      <c r="E13" s="60"/>
      <c r="F13" s="61"/>
      <c r="G13" s="60"/>
      <c r="H13" s="62"/>
      <c r="I13" s="63"/>
      <c r="J13" s="63"/>
      <c r="K13" s="63"/>
      <c r="L13" s="60"/>
      <c r="M13" s="63"/>
      <c r="N13" s="85"/>
      <c r="O13" s="61"/>
      <c r="P13" s="61"/>
      <c r="Q13" s="60"/>
      <c r="R13" s="61"/>
      <c r="S13" s="63"/>
      <c r="T13" s="63"/>
      <c r="U13" s="63"/>
      <c r="V13" s="60"/>
      <c r="W13" s="63"/>
      <c r="X13" s="85"/>
      <c r="Y13" s="61"/>
      <c r="Z13" s="61"/>
      <c r="AA13" s="60"/>
      <c r="AB13" s="61"/>
    </row>
    <row r="14" spans="1:28" x14ac:dyDescent="0.25">
      <c r="A14" s="153"/>
      <c r="B14" s="405" t="s">
        <v>86</v>
      </c>
      <c r="C14" s="406"/>
      <c r="D14" s="307"/>
      <c r="E14" s="72"/>
      <c r="F14" s="73"/>
      <c r="G14" s="72"/>
      <c r="H14" s="74"/>
      <c r="I14" s="75"/>
      <c r="J14" s="75"/>
      <c r="K14" s="75"/>
      <c r="L14" s="72"/>
      <c r="M14" s="75"/>
      <c r="N14" s="88"/>
      <c r="O14" s="73"/>
      <c r="P14" s="73"/>
      <c r="Q14" s="72"/>
      <c r="R14" s="73"/>
      <c r="S14" s="75"/>
      <c r="T14" s="75"/>
      <c r="U14" s="75"/>
      <c r="V14" s="72"/>
      <c r="W14" s="75"/>
      <c r="X14" s="88"/>
      <c r="Y14" s="73"/>
      <c r="Z14" s="73"/>
      <c r="AA14" s="72"/>
      <c r="AB14" s="73"/>
    </row>
    <row r="15" spans="1:28" x14ac:dyDescent="0.25">
      <c r="A15" s="153"/>
      <c r="B15" s="405" t="s">
        <v>87</v>
      </c>
      <c r="C15" s="406"/>
      <c r="D15" s="307"/>
      <c r="E15" s="64"/>
      <c r="F15" s="65"/>
      <c r="G15" s="64"/>
      <c r="H15" s="66"/>
      <c r="I15" s="67"/>
      <c r="J15" s="67"/>
      <c r="K15" s="67"/>
      <c r="L15" s="64"/>
      <c r="M15" s="67"/>
      <c r="N15" s="86"/>
      <c r="O15" s="65"/>
      <c r="P15" s="65"/>
      <c r="Q15" s="64"/>
      <c r="R15" s="65"/>
      <c r="S15" s="67"/>
      <c r="T15" s="67"/>
      <c r="U15" s="67"/>
      <c r="V15" s="64"/>
      <c r="W15" s="67"/>
      <c r="X15" s="86"/>
      <c r="Y15" s="65"/>
      <c r="Z15" s="65"/>
      <c r="AA15" s="64"/>
      <c r="AB15" s="65"/>
    </row>
    <row r="16" spans="1:28" x14ac:dyDescent="0.25">
      <c r="A16" s="153"/>
      <c r="B16" s="405" t="s">
        <v>88</v>
      </c>
      <c r="C16" s="406"/>
      <c r="D16" s="307"/>
      <c r="E16" s="64"/>
      <c r="F16" s="65"/>
      <c r="G16" s="64"/>
      <c r="H16" s="66"/>
      <c r="I16" s="67"/>
      <c r="J16" s="67"/>
      <c r="K16" s="67"/>
      <c r="L16" s="64"/>
      <c r="M16" s="67"/>
      <c r="N16" s="86"/>
      <c r="O16" s="65"/>
      <c r="P16" s="65"/>
      <c r="Q16" s="64"/>
      <c r="R16" s="65"/>
      <c r="S16" s="67"/>
      <c r="T16" s="67"/>
      <c r="U16" s="67"/>
      <c r="V16" s="64"/>
      <c r="W16" s="67"/>
      <c r="X16" s="86"/>
      <c r="Y16" s="65"/>
      <c r="Z16" s="65"/>
      <c r="AA16" s="64"/>
      <c r="AB16" s="65"/>
    </row>
    <row r="17" spans="1:28" x14ac:dyDescent="0.25">
      <c r="A17" s="153"/>
      <c r="B17" s="405" t="s">
        <v>89</v>
      </c>
      <c r="C17" s="406"/>
      <c r="D17" s="307"/>
      <c r="E17" s="64"/>
      <c r="F17" s="65"/>
      <c r="G17" s="64"/>
      <c r="H17" s="66"/>
      <c r="I17" s="67"/>
      <c r="J17" s="67"/>
      <c r="K17" s="67"/>
      <c r="L17" s="64"/>
      <c r="M17" s="67"/>
      <c r="N17" s="86"/>
      <c r="O17" s="65"/>
      <c r="P17" s="65"/>
      <c r="Q17" s="64"/>
      <c r="R17" s="65"/>
      <c r="S17" s="67"/>
      <c r="T17" s="67"/>
      <c r="U17" s="67"/>
      <c r="V17" s="64"/>
      <c r="W17" s="67"/>
      <c r="X17" s="86"/>
      <c r="Y17" s="65"/>
      <c r="Z17" s="65"/>
      <c r="AA17" s="64"/>
      <c r="AB17" s="65"/>
    </row>
    <row r="18" spans="1:28" x14ac:dyDescent="0.25">
      <c r="A18" s="153"/>
      <c r="B18" s="405" t="s">
        <v>90</v>
      </c>
      <c r="C18" s="406"/>
      <c r="D18" s="307"/>
      <c r="E18" s="64"/>
      <c r="F18" s="65"/>
      <c r="G18" s="64"/>
      <c r="H18" s="66"/>
      <c r="I18" s="67"/>
      <c r="J18" s="67"/>
      <c r="K18" s="67"/>
      <c r="L18" s="64"/>
      <c r="M18" s="67"/>
      <c r="N18" s="86"/>
      <c r="O18" s="65"/>
      <c r="P18" s="65"/>
      <c r="Q18" s="64"/>
      <c r="R18" s="65"/>
      <c r="S18" s="67"/>
      <c r="T18" s="67"/>
      <c r="U18" s="67"/>
      <c r="V18" s="64"/>
      <c r="W18" s="67"/>
      <c r="X18" s="86"/>
      <c r="Y18" s="65"/>
      <c r="Z18" s="65"/>
      <c r="AA18" s="64"/>
      <c r="AB18" s="65"/>
    </row>
    <row r="19" spans="1:28" x14ac:dyDescent="0.25">
      <c r="A19" s="153"/>
      <c r="B19" s="405" t="s">
        <v>91</v>
      </c>
      <c r="C19" s="406"/>
      <c r="D19" s="307"/>
      <c r="E19" s="64"/>
      <c r="F19" s="65"/>
      <c r="G19" s="64"/>
      <c r="H19" s="66"/>
      <c r="I19" s="67"/>
      <c r="J19" s="67"/>
      <c r="K19" s="67"/>
      <c r="L19" s="64"/>
      <c r="M19" s="67"/>
      <c r="N19" s="86"/>
      <c r="O19" s="65"/>
      <c r="P19" s="65"/>
      <c r="Q19" s="64"/>
      <c r="R19" s="65"/>
      <c r="S19" s="67"/>
      <c r="T19" s="67"/>
      <c r="U19" s="67"/>
      <c r="V19" s="64"/>
      <c r="W19" s="67"/>
      <c r="X19" s="86"/>
      <c r="Y19" s="65"/>
      <c r="Z19" s="65"/>
      <c r="AA19" s="64"/>
      <c r="AB19" s="65"/>
    </row>
    <row r="20" spans="1:28" x14ac:dyDescent="0.25">
      <c r="A20" s="153"/>
      <c r="B20" s="405" t="s">
        <v>92</v>
      </c>
      <c r="C20" s="406"/>
      <c r="D20" s="307"/>
      <c r="E20" s="64"/>
      <c r="F20" s="65"/>
      <c r="G20" s="64"/>
      <c r="H20" s="66"/>
      <c r="I20" s="67"/>
      <c r="J20" s="67"/>
      <c r="K20" s="67"/>
      <c r="L20" s="64"/>
      <c r="M20" s="67"/>
      <c r="N20" s="86"/>
      <c r="O20" s="65"/>
      <c r="P20" s="65"/>
      <c r="Q20" s="64"/>
      <c r="R20" s="65"/>
      <c r="S20" s="67"/>
      <c r="T20" s="67"/>
      <c r="U20" s="67"/>
      <c r="V20" s="64"/>
      <c r="W20" s="67"/>
      <c r="X20" s="86"/>
      <c r="Y20" s="65"/>
      <c r="Z20" s="65"/>
      <c r="AA20" s="64"/>
      <c r="AB20" s="65"/>
    </row>
    <row r="21" spans="1:28" x14ac:dyDescent="0.25">
      <c r="A21" s="153"/>
      <c r="B21" s="405" t="s">
        <v>93</v>
      </c>
      <c r="C21" s="406"/>
      <c r="D21" s="307"/>
      <c r="E21" s="64"/>
      <c r="F21" s="65"/>
      <c r="G21" s="64"/>
      <c r="H21" s="66"/>
      <c r="I21" s="67"/>
      <c r="J21" s="67"/>
      <c r="K21" s="67"/>
      <c r="L21" s="64"/>
      <c r="M21" s="67"/>
      <c r="N21" s="86"/>
      <c r="O21" s="65"/>
      <c r="P21" s="65"/>
      <c r="Q21" s="64"/>
      <c r="R21" s="65"/>
      <c r="S21" s="67"/>
      <c r="T21" s="67"/>
      <c r="U21" s="67"/>
      <c r="V21" s="64"/>
      <c r="W21" s="67"/>
      <c r="X21" s="86"/>
      <c r="Y21" s="65"/>
      <c r="Z21" s="65"/>
      <c r="AA21" s="64"/>
      <c r="AB21" s="65"/>
    </row>
    <row r="22" spans="1:28" x14ac:dyDescent="0.25">
      <c r="A22" s="153"/>
      <c r="B22" s="405" t="s">
        <v>94</v>
      </c>
      <c r="C22" s="406"/>
      <c r="D22" s="307"/>
      <c r="E22" s="64"/>
      <c r="F22" s="65"/>
      <c r="G22" s="64"/>
      <c r="H22" s="66"/>
      <c r="I22" s="67"/>
      <c r="J22" s="67"/>
      <c r="K22" s="67"/>
      <c r="L22" s="64"/>
      <c r="M22" s="67"/>
      <c r="N22" s="86"/>
      <c r="O22" s="65"/>
      <c r="P22" s="65"/>
      <c r="Q22" s="64"/>
      <c r="R22" s="65"/>
      <c r="S22" s="67"/>
      <c r="T22" s="67"/>
      <c r="U22" s="67"/>
      <c r="V22" s="64"/>
      <c r="W22" s="67"/>
      <c r="X22" s="86"/>
      <c r="Y22" s="65"/>
      <c r="Z22" s="65"/>
      <c r="AA22" s="64"/>
      <c r="AB22" s="65"/>
    </row>
    <row r="23" spans="1:28" x14ac:dyDescent="0.25">
      <c r="A23" s="153"/>
      <c r="B23" s="403"/>
      <c r="C23" s="404"/>
      <c r="D23" s="307"/>
      <c r="E23" s="64"/>
      <c r="F23" s="65"/>
      <c r="G23" s="64"/>
      <c r="H23" s="66"/>
      <c r="I23" s="67"/>
      <c r="J23" s="67"/>
      <c r="K23" s="67"/>
      <c r="L23" s="64"/>
      <c r="M23" s="67"/>
      <c r="N23" s="86"/>
      <c r="O23" s="65"/>
      <c r="P23" s="65"/>
      <c r="Q23" s="64"/>
      <c r="R23" s="65"/>
      <c r="S23" s="67"/>
      <c r="T23" s="67"/>
      <c r="U23" s="67"/>
      <c r="V23" s="64"/>
      <c r="W23" s="67"/>
      <c r="X23" s="86"/>
      <c r="Y23" s="65"/>
      <c r="Z23" s="65"/>
      <c r="AA23" s="64"/>
      <c r="AB23" s="65"/>
    </row>
    <row r="24" spans="1:28" x14ac:dyDescent="0.25">
      <c r="A24" s="153"/>
      <c r="B24" s="410"/>
      <c r="C24" s="411"/>
      <c r="D24" s="307"/>
      <c r="E24" s="64"/>
      <c r="F24" s="65"/>
      <c r="G24" s="64"/>
      <c r="H24" s="66"/>
      <c r="I24" s="67"/>
      <c r="J24" s="67"/>
      <c r="K24" s="67"/>
      <c r="L24" s="64"/>
      <c r="M24" s="67"/>
      <c r="N24" s="86"/>
      <c r="O24" s="65"/>
      <c r="P24" s="65"/>
      <c r="Q24" s="64"/>
      <c r="R24" s="65"/>
      <c r="S24" s="67"/>
      <c r="T24" s="67"/>
      <c r="U24" s="67"/>
      <c r="V24" s="64"/>
      <c r="W24" s="67"/>
      <c r="X24" s="86"/>
      <c r="Y24" s="65"/>
      <c r="Z24" s="65"/>
      <c r="AA24" s="64"/>
      <c r="AB24" s="65"/>
    </row>
    <row r="25" spans="1:28" x14ac:dyDescent="0.25">
      <c r="A25" s="153"/>
      <c r="B25" s="410"/>
      <c r="C25" s="411"/>
      <c r="D25" s="307"/>
      <c r="E25" s="64"/>
      <c r="F25" s="65"/>
      <c r="G25" s="64"/>
      <c r="H25" s="66"/>
      <c r="I25" s="67"/>
      <c r="J25" s="67"/>
      <c r="K25" s="67"/>
      <c r="L25" s="64"/>
      <c r="M25" s="67"/>
      <c r="N25" s="86"/>
      <c r="O25" s="65"/>
      <c r="P25" s="65"/>
      <c r="Q25" s="64"/>
      <c r="R25" s="65"/>
      <c r="S25" s="67"/>
      <c r="T25" s="67"/>
      <c r="U25" s="67"/>
      <c r="V25" s="64"/>
      <c r="W25" s="67"/>
      <c r="X25" s="86"/>
      <c r="Y25" s="65"/>
      <c r="Z25" s="65"/>
      <c r="AA25" s="64"/>
      <c r="AB25" s="65"/>
    </row>
    <row r="26" spans="1:28" x14ac:dyDescent="0.25">
      <c r="A26" s="153"/>
      <c r="B26" s="410"/>
      <c r="C26" s="411"/>
      <c r="D26" s="307"/>
      <c r="E26" s="64"/>
      <c r="F26" s="65"/>
      <c r="G26" s="64"/>
      <c r="H26" s="66"/>
      <c r="I26" s="67"/>
      <c r="J26" s="67"/>
      <c r="K26" s="67"/>
      <c r="L26" s="64"/>
      <c r="M26" s="67"/>
      <c r="N26" s="86"/>
      <c r="O26" s="65"/>
      <c r="P26" s="65"/>
      <c r="Q26" s="64"/>
      <c r="R26" s="65"/>
      <c r="S26" s="67"/>
      <c r="T26" s="67"/>
      <c r="U26" s="67"/>
      <c r="V26" s="64"/>
      <c r="W26" s="67"/>
      <c r="X26" s="86"/>
      <c r="Y26" s="65"/>
      <c r="Z26" s="65"/>
      <c r="AA26" s="64"/>
      <c r="AB26" s="65"/>
    </row>
    <row r="27" spans="1:28" x14ac:dyDescent="0.25">
      <c r="A27" s="153"/>
      <c r="B27" s="410"/>
      <c r="C27" s="411"/>
      <c r="D27" s="308"/>
      <c r="E27" s="68"/>
      <c r="F27" s="69"/>
      <c r="G27" s="68"/>
      <c r="H27" s="70"/>
      <c r="I27" s="71"/>
      <c r="J27" s="71"/>
      <c r="K27" s="71"/>
      <c r="L27" s="68"/>
      <c r="M27" s="71"/>
      <c r="N27" s="87"/>
      <c r="O27" s="69"/>
      <c r="P27" s="69"/>
      <c r="Q27" s="68"/>
      <c r="R27" s="69"/>
      <c r="S27" s="71"/>
      <c r="T27" s="71"/>
      <c r="U27" s="71"/>
      <c r="V27" s="68"/>
      <c r="W27" s="71"/>
      <c r="X27" s="87"/>
      <c r="Y27" s="69"/>
      <c r="Z27" s="69"/>
      <c r="AA27" s="68"/>
      <c r="AB27" s="69"/>
    </row>
    <row r="28" spans="1:28" x14ac:dyDescent="0.25">
      <c r="A28" s="153"/>
      <c r="D28" s="209"/>
      <c r="E28" s="147"/>
      <c r="F28" s="148"/>
      <c r="G28" s="148"/>
      <c r="H28" s="149"/>
      <c r="I28" s="152"/>
      <c r="J28" s="151"/>
      <c r="K28" s="151"/>
      <c r="L28" s="152"/>
      <c r="M28" s="152"/>
      <c r="N28" s="209"/>
      <c r="O28" s="148"/>
      <c r="P28" s="148"/>
      <c r="Q28" s="149"/>
      <c r="R28" s="149"/>
      <c r="S28" s="152"/>
      <c r="T28" s="151"/>
      <c r="U28" s="151"/>
      <c r="V28" s="152"/>
      <c r="W28" s="152"/>
      <c r="X28" s="209"/>
      <c r="Y28" s="148"/>
      <c r="Z28" s="148"/>
      <c r="AA28" s="149"/>
      <c r="AB28" s="149"/>
    </row>
    <row r="29" spans="1:28" x14ac:dyDescent="0.25">
      <c r="A29" s="153"/>
      <c r="B29" s="407" t="s">
        <v>95</v>
      </c>
      <c r="C29" s="407"/>
      <c r="D29" s="202"/>
      <c r="E29" s="147"/>
      <c r="F29" s="148"/>
      <c r="G29" s="148"/>
      <c r="H29" s="149"/>
      <c r="I29" s="152"/>
      <c r="J29" s="151"/>
      <c r="K29" s="151"/>
      <c r="L29" s="152"/>
      <c r="M29" s="152"/>
      <c r="N29" s="209"/>
      <c r="O29" s="148"/>
      <c r="P29" s="148"/>
      <c r="Q29" s="149"/>
      <c r="R29" s="149"/>
      <c r="S29" s="152"/>
      <c r="T29" s="151"/>
      <c r="U29" s="151"/>
      <c r="V29" s="152"/>
      <c r="W29" s="152"/>
      <c r="X29" s="209"/>
      <c r="Y29" s="148"/>
      <c r="Z29" s="148"/>
      <c r="AA29" s="149"/>
      <c r="AB29" s="149"/>
    </row>
    <row r="30" spans="1:28" x14ac:dyDescent="0.25">
      <c r="A30" s="153"/>
      <c r="B30" s="405" t="s">
        <v>96</v>
      </c>
      <c r="C30" s="406"/>
      <c r="D30" s="306"/>
      <c r="E30" s="60"/>
      <c r="F30" s="61"/>
      <c r="G30" s="60"/>
      <c r="H30" s="62"/>
      <c r="I30" s="63"/>
      <c r="J30" s="63"/>
      <c r="K30" s="63"/>
      <c r="L30" s="60"/>
      <c r="M30" s="63"/>
      <c r="N30" s="85"/>
      <c r="O30" s="61"/>
      <c r="P30" s="61"/>
      <c r="Q30" s="60"/>
      <c r="R30" s="61"/>
      <c r="S30" s="63"/>
      <c r="T30" s="63"/>
      <c r="U30" s="63"/>
      <c r="V30" s="60"/>
      <c r="W30" s="63"/>
      <c r="X30" s="85"/>
      <c r="Y30" s="61"/>
      <c r="Z30" s="61"/>
      <c r="AA30" s="60"/>
      <c r="AB30" s="61"/>
    </row>
    <row r="31" spans="1:28" x14ac:dyDescent="0.25">
      <c r="A31" s="153"/>
      <c r="B31" s="405" t="s">
        <v>97</v>
      </c>
      <c r="C31" s="406"/>
      <c r="D31" s="307"/>
      <c r="E31" s="64"/>
      <c r="F31" s="65"/>
      <c r="G31" s="64"/>
      <c r="H31" s="66"/>
      <c r="I31" s="67"/>
      <c r="J31" s="67"/>
      <c r="K31" s="67"/>
      <c r="L31" s="64"/>
      <c r="M31" s="67"/>
      <c r="N31" s="86"/>
      <c r="O31" s="65"/>
      <c r="P31" s="65"/>
      <c r="Q31" s="64"/>
      <c r="R31" s="65"/>
      <c r="S31" s="67"/>
      <c r="T31" s="67"/>
      <c r="U31" s="67"/>
      <c r="V31" s="64"/>
      <c r="W31" s="67"/>
      <c r="X31" s="86"/>
      <c r="Y31" s="65"/>
      <c r="Z31" s="65"/>
      <c r="AA31" s="64"/>
      <c r="AB31" s="65"/>
    </row>
    <row r="32" spans="1:28" x14ac:dyDescent="0.25">
      <c r="A32" s="153"/>
      <c r="B32" s="405" t="s">
        <v>98</v>
      </c>
      <c r="C32" s="406"/>
      <c r="D32" s="307"/>
      <c r="E32" s="64"/>
      <c r="F32" s="65"/>
      <c r="G32" s="64"/>
      <c r="H32" s="66"/>
      <c r="I32" s="67"/>
      <c r="J32" s="67"/>
      <c r="K32" s="67"/>
      <c r="L32" s="64"/>
      <c r="M32" s="67"/>
      <c r="N32" s="86"/>
      <c r="O32" s="65"/>
      <c r="P32" s="65"/>
      <c r="Q32" s="64"/>
      <c r="R32" s="65"/>
      <c r="S32" s="67"/>
      <c r="T32" s="67"/>
      <c r="U32" s="67"/>
      <c r="V32" s="64"/>
      <c r="W32" s="67"/>
      <c r="X32" s="86"/>
      <c r="Y32" s="65"/>
      <c r="Z32" s="65"/>
      <c r="AA32" s="64"/>
      <c r="AB32" s="65"/>
    </row>
    <row r="33" spans="1:28" x14ac:dyDescent="0.25">
      <c r="A33" s="153"/>
      <c r="B33" s="405" t="s">
        <v>99</v>
      </c>
      <c r="C33" s="406"/>
      <c r="D33" s="307"/>
      <c r="E33" s="64"/>
      <c r="F33" s="65"/>
      <c r="G33" s="64"/>
      <c r="H33" s="66"/>
      <c r="I33" s="67"/>
      <c r="J33" s="67"/>
      <c r="K33" s="67"/>
      <c r="L33" s="64"/>
      <c r="M33" s="67"/>
      <c r="N33" s="86"/>
      <c r="O33" s="65"/>
      <c r="P33" s="65"/>
      <c r="Q33" s="64"/>
      <c r="R33" s="65"/>
      <c r="S33" s="67"/>
      <c r="T33" s="67"/>
      <c r="U33" s="67"/>
      <c r="V33" s="64"/>
      <c r="W33" s="67"/>
      <c r="X33" s="86"/>
      <c r="Y33" s="65"/>
      <c r="Z33" s="65"/>
      <c r="AA33" s="64"/>
      <c r="AB33" s="65"/>
    </row>
    <row r="34" spans="1:28" x14ac:dyDescent="0.25">
      <c r="A34" s="153"/>
      <c r="B34" s="405" t="s">
        <v>100</v>
      </c>
      <c r="C34" s="406"/>
      <c r="D34" s="307"/>
      <c r="E34" s="64"/>
      <c r="F34" s="65"/>
      <c r="G34" s="64"/>
      <c r="H34" s="66"/>
      <c r="I34" s="67"/>
      <c r="J34" s="67"/>
      <c r="K34" s="67"/>
      <c r="L34" s="64"/>
      <c r="M34" s="67"/>
      <c r="N34" s="86"/>
      <c r="O34" s="65"/>
      <c r="P34" s="65"/>
      <c r="Q34" s="64"/>
      <c r="R34" s="65"/>
      <c r="S34" s="67"/>
      <c r="T34" s="67"/>
      <c r="U34" s="67"/>
      <c r="V34" s="64"/>
      <c r="W34" s="67"/>
      <c r="X34" s="86"/>
      <c r="Y34" s="65"/>
      <c r="Z34" s="65"/>
      <c r="AA34" s="64"/>
      <c r="AB34" s="65"/>
    </row>
    <row r="35" spans="1:28" x14ac:dyDescent="0.25">
      <c r="A35" s="153"/>
      <c r="B35" s="410"/>
      <c r="C35" s="411"/>
      <c r="D35" s="307"/>
      <c r="E35" s="64"/>
      <c r="F35" s="65"/>
      <c r="G35" s="64"/>
      <c r="H35" s="66"/>
      <c r="I35" s="67"/>
      <c r="J35" s="67"/>
      <c r="K35" s="67"/>
      <c r="L35" s="64"/>
      <c r="M35" s="67"/>
      <c r="N35" s="86"/>
      <c r="O35" s="65"/>
      <c r="P35" s="65"/>
      <c r="Q35" s="64"/>
      <c r="R35" s="65"/>
      <c r="S35" s="67"/>
      <c r="T35" s="67"/>
      <c r="U35" s="67"/>
      <c r="V35" s="64"/>
      <c r="W35" s="67"/>
      <c r="X35" s="86"/>
      <c r="Y35" s="65"/>
      <c r="Z35" s="65"/>
      <c r="AA35" s="64"/>
      <c r="AB35" s="65"/>
    </row>
    <row r="36" spans="1:28" x14ac:dyDescent="0.25">
      <c r="A36" s="153"/>
      <c r="B36" s="410"/>
      <c r="C36" s="411"/>
      <c r="D36" s="307"/>
      <c r="E36" s="64"/>
      <c r="F36" s="65"/>
      <c r="G36" s="64"/>
      <c r="H36" s="66"/>
      <c r="I36" s="67"/>
      <c r="J36" s="67"/>
      <c r="K36" s="67"/>
      <c r="L36" s="64"/>
      <c r="M36" s="67"/>
      <c r="N36" s="86"/>
      <c r="O36" s="65"/>
      <c r="P36" s="65"/>
      <c r="Q36" s="64"/>
      <c r="R36" s="65"/>
      <c r="S36" s="67"/>
      <c r="T36" s="67"/>
      <c r="U36" s="67"/>
      <c r="V36" s="64"/>
      <c r="W36" s="67"/>
      <c r="X36" s="86"/>
      <c r="Y36" s="65"/>
      <c r="Z36" s="65"/>
      <c r="AA36" s="64"/>
      <c r="AB36" s="65"/>
    </row>
    <row r="37" spans="1:28" x14ac:dyDescent="0.25">
      <c r="A37" s="153"/>
      <c r="B37" s="410"/>
      <c r="C37" s="411"/>
      <c r="D37" s="308"/>
      <c r="E37" s="68"/>
      <c r="F37" s="69"/>
      <c r="G37" s="68"/>
      <c r="H37" s="70"/>
      <c r="I37" s="71"/>
      <c r="J37" s="71"/>
      <c r="K37" s="71"/>
      <c r="L37" s="68"/>
      <c r="M37" s="71"/>
      <c r="N37" s="87"/>
      <c r="O37" s="69"/>
      <c r="P37" s="69"/>
      <c r="Q37" s="68"/>
      <c r="R37" s="69"/>
      <c r="S37" s="71"/>
      <c r="T37" s="71"/>
      <c r="U37" s="71"/>
      <c r="V37" s="68"/>
      <c r="W37" s="71"/>
      <c r="X37" s="87"/>
      <c r="Y37" s="69"/>
      <c r="Z37" s="69"/>
      <c r="AA37" s="68"/>
      <c r="AB37" s="69"/>
    </row>
    <row r="38" spans="1:28" x14ac:dyDescent="0.25">
      <c r="A38" s="153"/>
      <c r="D38" s="209"/>
      <c r="E38" s="147"/>
      <c r="F38" s="148"/>
      <c r="G38" s="148"/>
      <c r="H38" s="149"/>
      <c r="I38" s="152"/>
      <c r="J38" s="151"/>
      <c r="K38" s="151"/>
      <c r="L38" s="152"/>
      <c r="M38" s="152"/>
      <c r="N38" s="209"/>
      <c r="O38" s="148"/>
      <c r="P38" s="148"/>
      <c r="Q38" s="149"/>
      <c r="R38" s="149"/>
      <c r="S38" s="152"/>
      <c r="T38" s="151"/>
      <c r="U38" s="151"/>
      <c r="V38" s="152"/>
      <c r="W38" s="152"/>
      <c r="X38" s="209"/>
      <c r="Y38" s="148"/>
      <c r="Z38" s="148"/>
      <c r="AA38" s="149"/>
      <c r="AB38" s="149"/>
    </row>
    <row r="39" spans="1:28" x14ac:dyDescent="0.25">
      <c r="A39" s="153"/>
      <c r="B39" s="407" t="s">
        <v>101</v>
      </c>
      <c r="C39" s="407"/>
      <c r="D39" s="202"/>
      <c r="E39" s="147"/>
      <c r="F39" s="148"/>
      <c r="G39" s="148"/>
      <c r="H39" s="149"/>
      <c r="I39" s="152"/>
      <c r="J39" s="151"/>
      <c r="K39" s="151"/>
      <c r="L39" s="152"/>
      <c r="M39" s="152"/>
      <c r="N39" s="209"/>
      <c r="O39" s="148"/>
      <c r="P39" s="148"/>
      <c r="Q39" s="149"/>
      <c r="R39" s="149"/>
      <c r="S39" s="152"/>
      <c r="T39" s="151"/>
      <c r="U39" s="151"/>
      <c r="V39" s="152"/>
      <c r="W39" s="152"/>
      <c r="X39" s="209"/>
      <c r="Y39" s="148"/>
      <c r="Z39" s="148"/>
      <c r="AA39" s="149"/>
      <c r="AB39" s="149"/>
    </row>
    <row r="40" spans="1:28" x14ac:dyDescent="0.25">
      <c r="A40" s="153"/>
      <c r="B40" s="405" t="s">
        <v>102</v>
      </c>
      <c r="C40" s="406"/>
      <c r="D40" s="306"/>
      <c r="E40" s="60"/>
      <c r="F40" s="61"/>
      <c r="G40" s="60"/>
      <c r="H40" s="62"/>
      <c r="I40" s="63"/>
      <c r="J40" s="63"/>
      <c r="K40" s="63"/>
      <c r="L40" s="60"/>
      <c r="M40" s="63"/>
      <c r="N40" s="85"/>
      <c r="O40" s="61"/>
      <c r="P40" s="61"/>
      <c r="Q40" s="60"/>
      <c r="R40" s="61"/>
      <c r="S40" s="63"/>
      <c r="T40" s="63"/>
      <c r="U40" s="63"/>
      <c r="V40" s="60"/>
      <c r="W40" s="63"/>
      <c r="X40" s="85"/>
      <c r="Y40" s="61"/>
      <c r="Z40" s="61"/>
      <c r="AA40" s="60"/>
      <c r="AB40" s="61"/>
    </row>
    <row r="41" spans="1:28" x14ac:dyDescent="0.25">
      <c r="A41" s="153"/>
      <c r="B41" s="405" t="s">
        <v>103</v>
      </c>
      <c r="C41" s="406"/>
      <c r="D41" s="307"/>
      <c r="E41" s="64"/>
      <c r="F41" s="65"/>
      <c r="G41" s="64"/>
      <c r="H41" s="66"/>
      <c r="I41" s="67"/>
      <c r="J41" s="67"/>
      <c r="K41" s="67"/>
      <c r="L41" s="64"/>
      <c r="M41" s="67"/>
      <c r="N41" s="86"/>
      <c r="O41" s="65"/>
      <c r="P41" s="65"/>
      <c r="Q41" s="64"/>
      <c r="R41" s="65"/>
      <c r="S41" s="67"/>
      <c r="T41" s="67"/>
      <c r="U41" s="67"/>
      <c r="V41" s="64"/>
      <c r="W41" s="67"/>
      <c r="X41" s="86"/>
      <c r="Y41" s="65"/>
      <c r="Z41" s="65"/>
      <c r="AA41" s="64"/>
      <c r="AB41" s="65"/>
    </row>
    <row r="42" spans="1:28" x14ac:dyDescent="0.25">
      <c r="A42" s="153"/>
      <c r="B42" s="405" t="s">
        <v>104</v>
      </c>
      <c r="C42" s="406"/>
      <c r="D42" s="307"/>
      <c r="E42" s="64"/>
      <c r="F42" s="65"/>
      <c r="G42" s="64"/>
      <c r="H42" s="66"/>
      <c r="I42" s="67"/>
      <c r="J42" s="67"/>
      <c r="K42" s="67"/>
      <c r="L42" s="64"/>
      <c r="M42" s="67"/>
      <c r="N42" s="86"/>
      <c r="O42" s="65"/>
      <c r="P42" s="65"/>
      <c r="Q42" s="64"/>
      <c r="R42" s="65"/>
      <c r="S42" s="67"/>
      <c r="T42" s="67"/>
      <c r="U42" s="67"/>
      <c r="V42" s="64"/>
      <c r="W42" s="67"/>
      <c r="X42" s="86"/>
      <c r="Y42" s="65"/>
      <c r="Z42" s="65"/>
      <c r="AA42" s="64"/>
      <c r="AB42" s="65"/>
    </row>
    <row r="43" spans="1:28" x14ac:dyDescent="0.25">
      <c r="A43" s="153"/>
      <c r="B43" s="405" t="s">
        <v>105</v>
      </c>
      <c r="C43" s="406"/>
      <c r="D43" s="307"/>
      <c r="E43" s="64"/>
      <c r="F43" s="65"/>
      <c r="G43" s="64"/>
      <c r="H43" s="66"/>
      <c r="I43" s="67"/>
      <c r="J43" s="67"/>
      <c r="K43" s="67"/>
      <c r="L43" s="64"/>
      <c r="M43" s="67"/>
      <c r="N43" s="86"/>
      <c r="O43" s="65"/>
      <c r="P43" s="65"/>
      <c r="Q43" s="64"/>
      <c r="R43" s="65"/>
      <c r="S43" s="67"/>
      <c r="T43" s="67"/>
      <c r="U43" s="67"/>
      <c r="V43" s="64"/>
      <c r="W43" s="67"/>
      <c r="X43" s="86"/>
      <c r="Y43" s="65"/>
      <c r="Z43" s="65"/>
      <c r="AA43" s="64"/>
      <c r="AB43" s="65"/>
    </row>
    <row r="44" spans="1:28" x14ac:dyDescent="0.25">
      <c r="A44" s="153"/>
      <c r="B44" s="405" t="s">
        <v>106</v>
      </c>
      <c r="C44" s="406"/>
      <c r="D44" s="307"/>
      <c r="E44" s="64"/>
      <c r="F44" s="65"/>
      <c r="G44" s="64"/>
      <c r="H44" s="66"/>
      <c r="I44" s="67"/>
      <c r="J44" s="67"/>
      <c r="K44" s="67"/>
      <c r="L44" s="64"/>
      <c r="M44" s="67"/>
      <c r="N44" s="86"/>
      <c r="O44" s="65"/>
      <c r="P44" s="65"/>
      <c r="Q44" s="64"/>
      <c r="R44" s="65"/>
      <c r="S44" s="67"/>
      <c r="T44" s="67"/>
      <c r="U44" s="67"/>
      <c r="V44" s="64"/>
      <c r="W44" s="67"/>
      <c r="X44" s="86"/>
      <c r="Y44" s="65"/>
      <c r="Z44" s="65"/>
      <c r="AA44" s="64"/>
      <c r="AB44" s="65"/>
    </row>
    <row r="45" spans="1:28" x14ac:dyDescent="0.25">
      <c r="A45" s="153"/>
      <c r="B45" s="405" t="s">
        <v>107</v>
      </c>
      <c r="C45" s="406"/>
      <c r="D45" s="307"/>
      <c r="E45" s="64"/>
      <c r="F45" s="65"/>
      <c r="G45" s="64"/>
      <c r="H45" s="66"/>
      <c r="I45" s="67"/>
      <c r="J45" s="67"/>
      <c r="K45" s="67"/>
      <c r="L45" s="64"/>
      <c r="M45" s="67"/>
      <c r="N45" s="86"/>
      <c r="O45" s="65"/>
      <c r="P45" s="65"/>
      <c r="Q45" s="64"/>
      <c r="R45" s="65"/>
      <c r="S45" s="67"/>
      <c r="T45" s="67"/>
      <c r="U45" s="67"/>
      <c r="V45" s="64"/>
      <c r="W45" s="67"/>
      <c r="X45" s="86"/>
      <c r="Y45" s="65"/>
      <c r="Z45" s="65"/>
      <c r="AA45" s="64"/>
      <c r="AB45" s="65"/>
    </row>
    <row r="46" spans="1:28" x14ac:dyDescent="0.25">
      <c r="A46" s="153"/>
      <c r="B46" s="410"/>
      <c r="C46" s="411"/>
      <c r="D46" s="307"/>
      <c r="E46" s="64"/>
      <c r="F46" s="65"/>
      <c r="G46" s="64"/>
      <c r="H46" s="66"/>
      <c r="I46" s="67"/>
      <c r="J46" s="67"/>
      <c r="K46" s="67"/>
      <c r="L46" s="64"/>
      <c r="M46" s="67"/>
      <c r="N46" s="86"/>
      <c r="O46" s="65"/>
      <c r="P46" s="65"/>
      <c r="Q46" s="64"/>
      <c r="R46" s="65"/>
      <c r="S46" s="67"/>
      <c r="T46" s="67"/>
      <c r="U46" s="67"/>
      <c r="V46" s="64"/>
      <c r="W46" s="67"/>
      <c r="X46" s="86"/>
      <c r="Y46" s="65"/>
      <c r="Z46" s="65"/>
      <c r="AA46" s="64"/>
      <c r="AB46" s="65"/>
    </row>
    <row r="47" spans="1:28" x14ac:dyDescent="0.25">
      <c r="A47" s="153"/>
      <c r="B47" s="410"/>
      <c r="C47" s="411"/>
      <c r="D47" s="307"/>
      <c r="E47" s="64"/>
      <c r="F47" s="65"/>
      <c r="G47" s="64"/>
      <c r="H47" s="66"/>
      <c r="I47" s="67"/>
      <c r="J47" s="67"/>
      <c r="K47" s="67"/>
      <c r="L47" s="64"/>
      <c r="M47" s="67"/>
      <c r="N47" s="86"/>
      <c r="O47" s="65"/>
      <c r="P47" s="65"/>
      <c r="Q47" s="64"/>
      <c r="R47" s="65"/>
      <c r="S47" s="67"/>
      <c r="T47" s="67"/>
      <c r="U47" s="67"/>
      <c r="V47" s="64"/>
      <c r="W47" s="67"/>
      <c r="X47" s="86"/>
      <c r="Y47" s="65"/>
      <c r="Z47" s="65"/>
      <c r="AA47" s="64"/>
      <c r="AB47" s="65"/>
    </row>
    <row r="48" spans="1:28" x14ac:dyDescent="0.25">
      <c r="A48" s="153"/>
      <c r="B48" s="410"/>
      <c r="C48" s="411"/>
      <c r="D48" s="307"/>
      <c r="E48" s="64"/>
      <c r="F48" s="65"/>
      <c r="G48" s="64"/>
      <c r="H48" s="66"/>
      <c r="I48" s="67"/>
      <c r="J48" s="67"/>
      <c r="K48" s="67"/>
      <c r="L48" s="64"/>
      <c r="M48" s="67"/>
      <c r="N48" s="86"/>
      <c r="O48" s="65"/>
      <c r="P48" s="65"/>
      <c r="Q48" s="64"/>
      <c r="R48" s="65"/>
      <c r="S48" s="67"/>
      <c r="T48" s="67"/>
      <c r="U48" s="67"/>
      <c r="V48" s="64"/>
      <c r="W48" s="67"/>
      <c r="X48" s="86"/>
      <c r="Y48" s="65"/>
      <c r="Z48" s="65"/>
      <c r="AA48" s="64"/>
      <c r="AB48" s="65"/>
    </row>
    <row r="49" spans="1:28" x14ac:dyDescent="0.25">
      <c r="A49" s="153"/>
      <c r="B49" s="410"/>
      <c r="C49" s="411"/>
      <c r="D49" s="307"/>
      <c r="E49" s="64"/>
      <c r="F49" s="65"/>
      <c r="G49" s="64"/>
      <c r="H49" s="66"/>
      <c r="I49" s="67"/>
      <c r="J49" s="67"/>
      <c r="K49" s="67"/>
      <c r="L49" s="64"/>
      <c r="M49" s="67"/>
      <c r="N49" s="86"/>
      <c r="O49" s="65"/>
      <c r="P49" s="65"/>
      <c r="Q49" s="64"/>
      <c r="R49" s="65"/>
      <c r="S49" s="67"/>
      <c r="T49" s="67"/>
      <c r="U49" s="67"/>
      <c r="V49" s="64"/>
      <c r="W49" s="67"/>
      <c r="X49" s="86"/>
      <c r="Y49" s="65"/>
      <c r="Z49" s="65"/>
      <c r="AA49" s="64"/>
      <c r="AB49" s="65"/>
    </row>
    <row r="50" spans="1:28" x14ac:dyDescent="0.25">
      <c r="A50" s="153"/>
      <c r="B50" s="408"/>
      <c r="C50" s="409"/>
      <c r="D50" s="308"/>
      <c r="E50" s="68"/>
      <c r="F50" s="69"/>
      <c r="G50" s="68"/>
      <c r="H50" s="70"/>
      <c r="I50" s="71"/>
      <c r="J50" s="71"/>
      <c r="K50" s="71"/>
      <c r="L50" s="68"/>
      <c r="M50" s="71"/>
      <c r="N50" s="87"/>
      <c r="O50" s="69"/>
      <c r="P50" s="69"/>
      <c r="Q50" s="68"/>
      <c r="R50" s="69"/>
      <c r="S50" s="71"/>
      <c r="T50" s="71"/>
      <c r="U50" s="71"/>
      <c r="V50" s="68"/>
      <c r="W50" s="71"/>
      <c r="X50" s="87"/>
      <c r="Y50" s="69"/>
      <c r="Z50" s="69"/>
      <c r="AA50" s="68"/>
      <c r="AB50" s="69"/>
    </row>
    <row r="51" spans="1:28" x14ac:dyDescent="0.25">
      <c r="A51" s="153"/>
      <c r="D51" s="209"/>
      <c r="E51" s="147"/>
      <c r="F51" s="148"/>
      <c r="G51" s="148"/>
      <c r="H51" s="149"/>
      <c r="I51" s="152"/>
      <c r="J51" s="151"/>
      <c r="K51" s="151"/>
      <c r="L51" s="152"/>
      <c r="M51" s="152"/>
      <c r="N51" s="209"/>
      <c r="O51" s="148"/>
      <c r="P51" s="148"/>
      <c r="Q51" s="149"/>
      <c r="R51" s="149"/>
      <c r="S51" s="152"/>
      <c r="T51" s="151"/>
      <c r="U51" s="151"/>
      <c r="V51" s="152"/>
      <c r="W51" s="152"/>
      <c r="X51" s="209"/>
      <c r="Y51" s="148"/>
      <c r="Z51" s="148"/>
      <c r="AA51" s="149"/>
      <c r="AB51" s="149"/>
    </row>
    <row r="52" spans="1:28" x14ac:dyDescent="0.25">
      <c r="A52" s="153"/>
      <c r="B52" s="407" t="s">
        <v>108</v>
      </c>
      <c r="C52" s="407"/>
      <c r="D52" s="202"/>
      <c r="E52" s="147"/>
      <c r="F52" s="148"/>
      <c r="G52" s="148"/>
      <c r="H52" s="149"/>
      <c r="I52" s="152"/>
      <c r="J52" s="151"/>
      <c r="K52" s="151"/>
      <c r="L52" s="152"/>
      <c r="M52" s="152"/>
      <c r="N52" s="209"/>
      <c r="O52" s="148"/>
      <c r="P52" s="148"/>
      <c r="Q52" s="149"/>
      <c r="R52" s="149"/>
      <c r="S52" s="152"/>
      <c r="T52" s="151"/>
      <c r="U52" s="151"/>
      <c r="V52" s="152"/>
      <c r="W52" s="152"/>
      <c r="X52" s="209"/>
      <c r="Y52" s="148"/>
      <c r="Z52" s="148"/>
      <c r="AA52" s="149"/>
      <c r="AB52" s="149"/>
    </row>
    <row r="53" spans="1:28" x14ac:dyDescent="0.25">
      <c r="A53" s="153"/>
      <c r="B53" s="405" t="s">
        <v>109</v>
      </c>
      <c r="C53" s="406"/>
      <c r="D53" s="306"/>
      <c r="E53" s="60"/>
      <c r="F53" s="61"/>
      <c r="G53" s="60"/>
      <c r="H53" s="62"/>
      <c r="I53" s="63"/>
      <c r="J53" s="63"/>
      <c r="K53" s="63"/>
      <c r="L53" s="60"/>
      <c r="M53" s="63"/>
      <c r="N53" s="85"/>
      <c r="O53" s="61"/>
      <c r="P53" s="61"/>
      <c r="Q53" s="60"/>
      <c r="R53" s="61"/>
      <c r="S53" s="63"/>
      <c r="T53" s="63"/>
      <c r="U53" s="63"/>
      <c r="V53" s="60"/>
      <c r="W53" s="63"/>
      <c r="X53" s="85"/>
      <c r="Y53" s="61"/>
      <c r="Z53" s="61"/>
      <c r="AA53" s="60"/>
      <c r="AB53" s="61"/>
    </row>
    <row r="54" spans="1:28" x14ac:dyDescent="0.25">
      <c r="A54" s="153"/>
      <c r="B54" s="410"/>
      <c r="C54" s="411"/>
      <c r="D54" s="307"/>
      <c r="E54" s="64"/>
      <c r="F54" s="65"/>
      <c r="G54" s="64"/>
      <c r="H54" s="66"/>
      <c r="I54" s="67"/>
      <c r="J54" s="67"/>
      <c r="K54" s="67"/>
      <c r="L54" s="64"/>
      <c r="M54" s="67"/>
      <c r="N54" s="86"/>
      <c r="O54" s="65"/>
      <c r="P54" s="65"/>
      <c r="Q54" s="64"/>
      <c r="R54" s="65"/>
      <c r="S54" s="67"/>
      <c r="T54" s="67"/>
      <c r="U54" s="67"/>
      <c r="V54" s="64"/>
      <c r="W54" s="67"/>
      <c r="X54" s="86"/>
      <c r="Y54" s="65"/>
      <c r="Z54" s="65"/>
      <c r="AA54" s="64"/>
      <c r="AB54" s="65"/>
    </row>
    <row r="55" spans="1:28" x14ac:dyDescent="0.25">
      <c r="A55" s="153"/>
      <c r="B55" s="410"/>
      <c r="C55" s="411"/>
      <c r="D55" s="307"/>
      <c r="E55" s="64"/>
      <c r="F55" s="65"/>
      <c r="G55" s="64"/>
      <c r="H55" s="66"/>
      <c r="I55" s="67"/>
      <c r="J55" s="67"/>
      <c r="K55" s="67"/>
      <c r="L55" s="64"/>
      <c r="M55" s="67"/>
      <c r="N55" s="86"/>
      <c r="O55" s="65"/>
      <c r="P55" s="65"/>
      <c r="Q55" s="64"/>
      <c r="R55" s="65"/>
      <c r="S55" s="67"/>
      <c r="T55" s="67"/>
      <c r="U55" s="67"/>
      <c r="V55" s="64"/>
      <c r="W55" s="67"/>
      <c r="X55" s="86"/>
      <c r="Y55" s="65"/>
      <c r="Z55" s="65"/>
      <c r="AA55" s="64"/>
      <c r="AB55" s="65"/>
    </row>
    <row r="56" spans="1:28" x14ac:dyDescent="0.25">
      <c r="A56" s="153"/>
      <c r="B56" s="410"/>
      <c r="C56" s="411"/>
      <c r="D56" s="307"/>
      <c r="E56" s="64"/>
      <c r="F56" s="65"/>
      <c r="G56" s="64"/>
      <c r="H56" s="66"/>
      <c r="I56" s="67"/>
      <c r="J56" s="67"/>
      <c r="K56" s="67"/>
      <c r="L56" s="64"/>
      <c r="M56" s="67"/>
      <c r="N56" s="86"/>
      <c r="O56" s="65"/>
      <c r="P56" s="65"/>
      <c r="Q56" s="64"/>
      <c r="R56" s="65"/>
      <c r="S56" s="67"/>
      <c r="T56" s="67"/>
      <c r="U56" s="67"/>
      <c r="V56" s="64"/>
      <c r="W56" s="67"/>
      <c r="X56" s="86"/>
      <c r="Y56" s="65"/>
      <c r="Z56" s="65"/>
      <c r="AA56" s="64"/>
      <c r="AB56" s="65"/>
    </row>
    <row r="57" spans="1:28" x14ac:dyDescent="0.25">
      <c r="A57" s="153"/>
      <c r="B57" s="410"/>
      <c r="C57" s="411"/>
      <c r="D57" s="307"/>
      <c r="E57" s="64"/>
      <c r="F57" s="65"/>
      <c r="G57" s="64"/>
      <c r="H57" s="66"/>
      <c r="I57" s="67"/>
      <c r="J57" s="67"/>
      <c r="K57" s="67"/>
      <c r="L57" s="64"/>
      <c r="M57" s="67"/>
      <c r="N57" s="86"/>
      <c r="O57" s="65"/>
      <c r="P57" s="65"/>
      <c r="Q57" s="64"/>
      <c r="R57" s="65"/>
      <c r="S57" s="67"/>
      <c r="T57" s="67"/>
      <c r="U57" s="67"/>
      <c r="V57" s="64"/>
      <c r="W57" s="67"/>
      <c r="X57" s="86"/>
      <c r="Y57" s="65"/>
      <c r="Z57" s="65"/>
      <c r="AA57" s="64"/>
      <c r="AB57" s="65"/>
    </row>
    <row r="58" spans="1:28" x14ac:dyDescent="0.25">
      <c r="A58" s="153"/>
      <c r="B58" s="408"/>
      <c r="C58" s="409"/>
      <c r="D58" s="308"/>
      <c r="E58" s="68"/>
      <c r="F58" s="69"/>
      <c r="G58" s="68"/>
      <c r="H58" s="70"/>
      <c r="I58" s="71"/>
      <c r="J58" s="71"/>
      <c r="K58" s="71"/>
      <c r="L58" s="68"/>
      <c r="M58" s="71"/>
      <c r="N58" s="87"/>
      <c r="O58" s="69"/>
      <c r="P58" s="69"/>
      <c r="Q58" s="68"/>
      <c r="R58" s="69"/>
      <c r="S58" s="71"/>
      <c r="T58" s="71"/>
      <c r="U58" s="71"/>
      <c r="V58" s="68"/>
      <c r="W58" s="71"/>
      <c r="X58" s="87"/>
      <c r="Y58" s="69"/>
      <c r="Z58" s="69"/>
      <c r="AA58" s="68"/>
      <c r="AB58" s="69"/>
    </row>
    <row r="59" spans="1:28" x14ac:dyDescent="0.25">
      <c r="A59" s="153"/>
      <c r="D59" s="209"/>
      <c r="E59" s="147"/>
      <c r="F59" s="148"/>
      <c r="G59" s="148"/>
      <c r="H59" s="149"/>
      <c r="I59" s="152"/>
      <c r="J59" s="151"/>
      <c r="K59" s="151"/>
      <c r="L59" s="152"/>
      <c r="M59" s="152"/>
      <c r="N59" s="209"/>
      <c r="O59" s="148"/>
      <c r="P59" s="148"/>
      <c r="Q59" s="149"/>
      <c r="R59" s="149"/>
      <c r="S59" s="152"/>
      <c r="T59" s="151"/>
      <c r="U59" s="151"/>
      <c r="V59" s="152"/>
      <c r="W59" s="152"/>
      <c r="X59" s="209"/>
      <c r="Y59" s="148"/>
      <c r="Z59" s="148"/>
      <c r="AA59" s="149"/>
      <c r="AB59" s="149"/>
    </row>
    <row r="60" spans="1:28" x14ac:dyDescent="0.25">
      <c r="A60" s="153"/>
      <c r="B60" s="407" t="s">
        <v>110</v>
      </c>
      <c r="C60" s="407"/>
      <c r="D60" s="202"/>
      <c r="E60" s="147"/>
      <c r="F60" s="148"/>
      <c r="G60" s="148"/>
      <c r="H60" s="149"/>
      <c r="I60" s="152"/>
      <c r="J60" s="151"/>
      <c r="K60" s="151"/>
      <c r="L60" s="152"/>
      <c r="M60" s="152"/>
      <c r="N60" s="209"/>
      <c r="O60" s="148"/>
      <c r="P60" s="148"/>
      <c r="Q60" s="149"/>
      <c r="R60" s="149"/>
      <c r="S60" s="152"/>
      <c r="T60" s="151"/>
      <c r="U60" s="151"/>
      <c r="V60" s="152"/>
      <c r="W60" s="152"/>
      <c r="X60" s="209"/>
      <c r="Y60" s="148"/>
      <c r="Z60" s="148"/>
      <c r="AA60" s="149"/>
      <c r="AB60" s="149"/>
    </row>
    <row r="61" spans="1:28" x14ac:dyDescent="0.25">
      <c r="A61" s="153"/>
      <c r="B61" s="405" t="s">
        <v>109</v>
      </c>
      <c r="C61" s="406"/>
      <c r="D61" s="306"/>
      <c r="E61" s="60"/>
      <c r="F61" s="61"/>
      <c r="G61" s="60"/>
      <c r="H61" s="62"/>
      <c r="I61" s="63"/>
      <c r="J61" s="63"/>
      <c r="K61" s="63"/>
      <c r="L61" s="60"/>
      <c r="M61" s="63"/>
      <c r="N61" s="85"/>
      <c r="O61" s="61"/>
      <c r="P61" s="61"/>
      <c r="Q61" s="60"/>
      <c r="R61" s="61"/>
      <c r="S61" s="63"/>
      <c r="T61" s="63"/>
      <c r="U61" s="63"/>
      <c r="V61" s="60"/>
      <c r="W61" s="63"/>
      <c r="X61" s="85"/>
      <c r="Y61" s="61"/>
      <c r="Z61" s="61"/>
      <c r="AA61" s="60"/>
      <c r="AB61" s="61"/>
    </row>
    <row r="62" spans="1:28" x14ac:dyDescent="0.25">
      <c r="A62" s="153"/>
      <c r="B62" s="410"/>
      <c r="C62" s="411"/>
      <c r="D62" s="307"/>
      <c r="E62" s="64"/>
      <c r="F62" s="65"/>
      <c r="G62" s="64"/>
      <c r="H62" s="66"/>
      <c r="I62" s="67"/>
      <c r="J62" s="67"/>
      <c r="K62" s="67"/>
      <c r="L62" s="64"/>
      <c r="M62" s="67"/>
      <c r="N62" s="86"/>
      <c r="O62" s="65"/>
      <c r="P62" s="65"/>
      <c r="Q62" s="64"/>
      <c r="R62" s="65"/>
      <c r="S62" s="67"/>
      <c r="T62" s="67"/>
      <c r="U62" s="67"/>
      <c r="V62" s="64"/>
      <c r="W62" s="67"/>
      <c r="X62" s="86"/>
      <c r="Y62" s="65"/>
      <c r="Z62" s="65"/>
      <c r="AA62" s="64"/>
      <c r="AB62" s="65"/>
    </row>
    <row r="63" spans="1:28" x14ac:dyDescent="0.25">
      <c r="A63" s="153"/>
      <c r="B63" s="410"/>
      <c r="C63" s="411"/>
      <c r="D63" s="307"/>
      <c r="E63" s="64"/>
      <c r="F63" s="65"/>
      <c r="G63" s="64"/>
      <c r="H63" s="66"/>
      <c r="I63" s="67"/>
      <c r="J63" s="67"/>
      <c r="K63" s="67"/>
      <c r="L63" s="64"/>
      <c r="M63" s="67"/>
      <c r="N63" s="86"/>
      <c r="O63" s="65"/>
      <c r="P63" s="65"/>
      <c r="Q63" s="64"/>
      <c r="R63" s="65"/>
      <c r="S63" s="67"/>
      <c r="T63" s="67"/>
      <c r="U63" s="67"/>
      <c r="V63" s="64"/>
      <c r="W63" s="67"/>
      <c r="X63" s="86"/>
      <c r="Y63" s="65"/>
      <c r="Z63" s="65"/>
      <c r="AA63" s="64"/>
      <c r="AB63" s="65"/>
    </row>
    <row r="64" spans="1:28" x14ac:dyDescent="0.25">
      <c r="A64" s="153"/>
      <c r="B64" s="410"/>
      <c r="C64" s="411"/>
      <c r="D64" s="307"/>
      <c r="E64" s="64"/>
      <c r="F64" s="65"/>
      <c r="G64" s="64"/>
      <c r="H64" s="66"/>
      <c r="I64" s="67"/>
      <c r="J64" s="67"/>
      <c r="K64" s="67"/>
      <c r="L64" s="64"/>
      <c r="M64" s="67"/>
      <c r="N64" s="86"/>
      <c r="O64" s="65"/>
      <c r="P64" s="65"/>
      <c r="Q64" s="64"/>
      <c r="R64" s="65"/>
      <c r="S64" s="67"/>
      <c r="T64" s="67"/>
      <c r="U64" s="67"/>
      <c r="V64" s="64"/>
      <c r="W64" s="67"/>
      <c r="X64" s="86"/>
      <c r="Y64" s="65"/>
      <c r="Z64" s="65"/>
      <c r="AA64" s="64"/>
      <c r="AB64" s="65"/>
    </row>
    <row r="65" spans="1:28" x14ac:dyDescent="0.25">
      <c r="A65" s="153"/>
      <c r="B65" s="410"/>
      <c r="C65" s="411"/>
      <c r="D65" s="307"/>
      <c r="E65" s="64"/>
      <c r="F65" s="65"/>
      <c r="G65" s="64"/>
      <c r="H65" s="66"/>
      <c r="I65" s="67"/>
      <c r="J65" s="67"/>
      <c r="K65" s="67"/>
      <c r="L65" s="64"/>
      <c r="M65" s="67"/>
      <c r="N65" s="86"/>
      <c r="O65" s="65"/>
      <c r="P65" s="65"/>
      <c r="Q65" s="64"/>
      <c r="R65" s="65"/>
      <c r="S65" s="67"/>
      <c r="T65" s="67"/>
      <c r="U65" s="67"/>
      <c r="V65" s="64"/>
      <c r="W65" s="67"/>
      <c r="X65" s="86"/>
      <c r="Y65" s="65"/>
      <c r="Z65" s="65"/>
      <c r="AA65" s="64"/>
      <c r="AB65" s="65"/>
    </row>
    <row r="66" spans="1:28" x14ac:dyDescent="0.25">
      <c r="A66" s="153"/>
      <c r="B66" s="408"/>
      <c r="C66" s="409"/>
      <c r="D66" s="308"/>
      <c r="E66" s="68"/>
      <c r="F66" s="69"/>
      <c r="G66" s="68"/>
      <c r="H66" s="70"/>
      <c r="I66" s="71"/>
      <c r="J66" s="71"/>
      <c r="K66" s="71"/>
      <c r="L66" s="68"/>
      <c r="M66" s="71"/>
      <c r="N66" s="87"/>
      <c r="O66" s="69"/>
      <c r="P66" s="69"/>
      <c r="Q66" s="68"/>
      <c r="R66" s="69"/>
      <c r="S66" s="71"/>
      <c r="T66" s="71"/>
      <c r="U66" s="71"/>
      <c r="V66" s="68"/>
      <c r="W66" s="71"/>
      <c r="X66" s="87"/>
      <c r="Y66" s="69"/>
      <c r="Z66" s="69"/>
      <c r="AA66" s="68"/>
      <c r="AB66" s="69"/>
    </row>
    <row r="67" spans="1:28" x14ac:dyDescent="0.25">
      <c r="A67" s="153"/>
      <c r="B67" s="210"/>
      <c r="D67" s="209"/>
      <c r="E67" s="147"/>
      <c r="F67" s="148"/>
      <c r="G67" s="148"/>
      <c r="I67" s="151"/>
      <c r="J67" s="151"/>
      <c r="K67" s="151"/>
      <c r="L67" s="151"/>
      <c r="M67" s="151"/>
      <c r="N67" s="211"/>
      <c r="O67" s="148"/>
      <c r="P67" s="148"/>
      <c r="S67" s="151"/>
      <c r="T67" s="151"/>
      <c r="U67" s="151"/>
      <c r="V67" s="151"/>
      <c r="W67" s="151"/>
      <c r="X67" s="211"/>
      <c r="Y67" s="148"/>
      <c r="Z67" s="148"/>
    </row>
    <row r="68" spans="1:28" x14ac:dyDescent="0.25">
      <c r="A68" s="153"/>
      <c r="B68" s="407" t="s">
        <v>111</v>
      </c>
      <c r="C68" s="407"/>
      <c r="D68" s="202"/>
      <c r="E68" s="147"/>
      <c r="F68" s="148"/>
      <c r="G68" s="148"/>
      <c r="H68" s="148"/>
      <c r="I68" s="151"/>
      <c r="J68" s="151"/>
      <c r="K68" s="151"/>
      <c r="L68" s="151"/>
      <c r="M68" s="151"/>
      <c r="N68" s="211"/>
      <c r="O68" s="148"/>
      <c r="P68" s="148"/>
      <c r="Q68" s="148"/>
      <c r="R68" s="148"/>
      <c r="S68" s="151"/>
      <c r="T68" s="151"/>
      <c r="U68" s="151"/>
      <c r="V68" s="151"/>
      <c r="W68" s="151"/>
      <c r="X68" s="211"/>
      <c r="Y68" s="148"/>
      <c r="Z68" s="148"/>
      <c r="AA68" s="148"/>
      <c r="AB68" s="148"/>
    </row>
    <row r="69" spans="1:28" x14ac:dyDescent="0.25">
      <c r="B69" s="405" t="s">
        <v>112</v>
      </c>
      <c r="C69" s="406"/>
      <c r="D69" s="306"/>
      <c r="E69" s="60"/>
      <c r="F69" s="61"/>
      <c r="G69" s="60"/>
      <c r="H69" s="62"/>
      <c r="I69" s="63"/>
      <c r="J69" s="63"/>
      <c r="K69" s="63"/>
      <c r="L69" s="60"/>
      <c r="M69" s="63"/>
      <c r="N69" s="85"/>
      <c r="O69" s="61"/>
      <c r="P69" s="61"/>
      <c r="Q69" s="60"/>
      <c r="R69" s="61"/>
      <c r="S69" s="63"/>
      <c r="T69" s="63"/>
      <c r="U69" s="63"/>
      <c r="V69" s="60"/>
      <c r="W69" s="63"/>
      <c r="X69" s="85"/>
      <c r="Y69" s="61"/>
      <c r="Z69" s="61"/>
      <c r="AA69" s="60"/>
      <c r="AB69" s="61"/>
    </row>
    <row r="70" spans="1:28" x14ac:dyDescent="0.25">
      <c r="B70" s="405" t="s">
        <v>113</v>
      </c>
      <c r="C70" s="406"/>
      <c r="D70" s="307"/>
      <c r="E70" s="64"/>
      <c r="F70" s="65"/>
      <c r="G70" s="64"/>
      <c r="H70" s="66"/>
      <c r="I70" s="67"/>
      <c r="J70" s="67"/>
      <c r="K70" s="67"/>
      <c r="L70" s="64"/>
      <c r="M70" s="67"/>
      <c r="N70" s="86"/>
      <c r="O70" s="65"/>
      <c r="P70" s="65"/>
      <c r="Q70" s="64"/>
      <c r="R70" s="65"/>
      <c r="S70" s="67"/>
      <c r="T70" s="67"/>
      <c r="U70" s="67"/>
      <c r="V70" s="64"/>
      <c r="W70" s="67"/>
      <c r="X70" s="86"/>
      <c r="Y70" s="65"/>
      <c r="Z70" s="65"/>
      <c r="AA70" s="64"/>
      <c r="AB70" s="65"/>
    </row>
    <row r="71" spans="1:28" x14ac:dyDescent="0.25">
      <c r="B71" s="405" t="s">
        <v>114</v>
      </c>
      <c r="C71" s="406"/>
      <c r="D71" s="307"/>
      <c r="E71" s="64"/>
      <c r="F71" s="65"/>
      <c r="G71" s="64"/>
      <c r="H71" s="66"/>
      <c r="I71" s="67"/>
      <c r="J71" s="67"/>
      <c r="K71" s="67"/>
      <c r="L71" s="64"/>
      <c r="M71" s="67"/>
      <c r="N71" s="86"/>
      <c r="O71" s="65"/>
      <c r="P71" s="65"/>
      <c r="Q71" s="64"/>
      <c r="R71" s="65"/>
      <c r="S71" s="67"/>
      <c r="T71" s="67"/>
      <c r="U71" s="67"/>
      <c r="V71" s="64"/>
      <c r="W71" s="67"/>
      <c r="X71" s="86"/>
      <c r="Y71" s="65"/>
      <c r="Z71" s="65"/>
      <c r="AA71" s="64"/>
      <c r="AB71" s="65"/>
    </row>
    <row r="72" spans="1:28" x14ac:dyDescent="0.25">
      <c r="B72" s="403"/>
      <c r="C72" s="404"/>
      <c r="D72" s="307"/>
      <c r="E72" s="64"/>
      <c r="F72" s="65"/>
      <c r="G72" s="64"/>
      <c r="H72" s="66"/>
      <c r="I72" s="67"/>
      <c r="J72" s="67"/>
      <c r="K72" s="67"/>
      <c r="L72" s="64"/>
      <c r="M72" s="67"/>
      <c r="N72" s="86"/>
      <c r="O72" s="65"/>
      <c r="P72" s="65"/>
      <c r="Q72" s="64"/>
      <c r="R72" s="65"/>
      <c r="S72" s="67"/>
      <c r="T72" s="67"/>
      <c r="U72" s="67"/>
      <c r="V72" s="64"/>
      <c r="W72" s="67"/>
      <c r="X72" s="86"/>
      <c r="Y72" s="65"/>
      <c r="Z72" s="65"/>
      <c r="AA72" s="64"/>
      <c r="AB72" s="65"/>
    </row>
    <row r="73" spans="1:28" x14ac:dyDescent="0.25">
      <c r="B73" s="403"/>
      <c r="C73" s="404"/>
      <c r="D73" s="307"/>
      <c r="E73" s="64"/>
      <c r="F73" s="65"/>
      <c r="G73" s="64"/>
      <c r="H73" s="66"/>
      <c r="I73" s="67"/>
      <c r="J73" s="67"/>
      <c r="K73" s="67"/>
      <c r="L73" s="64"/>
      <c r="M73" s="67"/>
      <c r="N73" s="86"/>
      <c r="O73" s="65"/>
      <c r="P73" s="65"/>
      <c r="Q73" s="64"/>
      <c r="R73" s="65"/>
      <c r="S73" s="67"/>
      <c r="T73" s="67"/>
      <c r="U73" s="67"/>
      <c r="V73" s="64"/>
      <c r="W73" s="67"/>
      <c r="X73" s="86"/>
      <c r="Y73" s="65"/>
      <c r="Z73" s="65"/>
      <c r="AA73" s="64"/>
      <c r="AB73" s="65"/>
    </row>
    <row r="74" spans="1:28" x14ac:dyDescent="0.25">
      <c r="B74" s="403"/>
      <c r="C74" s="404"/>
      <c r="D74" s="308"/>
      <c r="E74" s="68"/>
      <c r="F74" s="69"/>
      <c r="G74" s="68"/>
      <c r="H74" s="70"/>
      <c r="I74" s="71"/>
      <c r="J74" s="71"/>
      <c r="K74" s="71"/>
      <c r="L74" s="68"/>
      <c r="M74" s="71"/>
      <c r="N74" s="87"/>
      <c r="O74" s="69"/>
      <c r="P74" s="69"/>
      <c r="Q74" s="68"/>
      <c r="R74" s="69"/>
      <c r="S74" s="71"/>
      <c r="T74" s="71"/>
      <c r="U74" s="71"/>
      <c r="V74" s="68"/>
      <c r="W74" s="71"/>
      <c r="X74" s="87"/>
      <c r="Y74" s="69"/>
      <c r="Z74" s="69"/>
      <c r="AA74" s="68"/>
      <c r="AB74" s="69"/>
    </row>
    <row r="75" spans="1:28" x14ac:dyDescent="0.25">
      <c r="D75" s="209"/>
      <c r="E75" s="147"/>
      <c r="F75" s="148"/>
      <c r="G75" s="148"/>
      <c r="H75" s="149"/>
      <c r="I75" s="152"/>
      <c r="J75" s="151"/>
      <c r="K75" s="151"/>
      <c r="L75" s="152"/>
      <c r="M75" s="152"/>
      <c r="N75" s="209"/>
      <c r="O75" s="148"/>
      <c r="P75" s="148"/>
      <c r="Q75" s="149"/>
      <c r="R75" s="149"/>
      <c r="S75" s="152"/>
      <c r="T75" s="151"/>
      <c r="U75" s="151"/>
      <c r="V75" s="152"/>
      <c r="W75" s="152"/>
      <c r="X75" s="209"/>
      <c r="Y75" s="148"/>
      <c r="Z75" s="148"/>
      <c r="AA75" s="149"/>
      <c r="AB75" s="149"/>
    </row>
    <row r="76" spans="1:28" x14ac:dyDescent="0.25">
      <c r="B76" s="407" t="s">
        <v>115</v>
      </c>
      <c r="C76" s="407"/>
      <c r="D76" s="202"/>
      <c r="E76" s="147"/>
      <c r="F76" s="148"/>
      <c r="G76" s="148"/>
      <c r="H76" s="148"/>
      <c r="I76" s="151"/>
      <c r="J76" s="151"/>
      <c r="K76" s="151"/>
      <c r="L76" s="151"/>
      <c r="M76" s="151"/>
      <c r="N76" s="211"/>
      <c r="O76" s="148"/>
      <c r="P76" s="148"/>
      <c r="Q76" s="148"/>
      <c r="R76" s="148"/>
      <c r="S76" s="151"/>
      <c r="T76" s="151"/>
      <c r="U76" s="151"/>
      <c r="V76" s="151"/>
      <c r="W76" s="151"/>
      <c r="X76" s="211"/>
      <c r="Y76" s="148"/>
      <c r="Z76" s="148"/>
      <c r="AA76" s="148"/>
      <c r="AB76" s="148"/>
    </row>
    <row r="77" spans="1:28" x14ac:dyDescent="0.25">
      <c r="B77" s="405" t="s">
        <v>112</v>
      </c>
      <c r="C77" s="406"/>
      <c r="D77" s="306"/>
      <c r="E77" s="60"/>
      <c r="F77" s="61"/>
      <c r="G77" s="60"/>
      <c r="H77" s="62"/>
      <c r="I77" s="63"/>
      <c r="J77" s="63"/>
      <c r="K77" s="63"/>
      <c r="L77" s="60"/>
      <c r="M77" s="63"/>
      <c r="N77" s="85"/>
      <c r="O77" s="61"/>
      <c r="P77" s="61"/>
      <c r="Q77" s="60"/>
      <c r="R77" s="61"/>
      <c r="S77" s="63"/>
      <c r="T77" s="63"/>
      <c r="U77" s="63"/>
      <c r="V77" s="60"/>
      <c r="W77" s="63"/>
      <c r="X77" s="85"/>
      <c r="Y77" s="61"/>
      <c r="Z77" s="61"/>
      <c r="AA77" s="60"/>
      <c r="AB77" s="61"/>
    </row>
    <row r="78" spans="1:28" x14ac:dyDescent="0.25">
      <c r="B78" s="405" t="s">
        <v>116</v>
      </c>
      <c r="C78" s="406"/>
      <c r="D78" s="307"/>
      <c r="E78" s="64"/>
      <c r="F78" s="65"/>
      <c r="G78" s="64"/>
      <c r="H78" s="66"/>
      <c r="I78" s="67"/>
      <c r="J78" s="67"/>
      <c r="K78" s="67"/>
      <c r="L78" s="64"/>
      <c r="M78" s="67"/>
      <c r="N78" s="86"/>
      <c r="O78" s="65"/>
      <c r="P78" s="65"/>
      <c r="Q78" s="64"/>
      <c r="R78" s="65"/>
      <c r="S78" s="67"/>
      <c r="T78" s="67"/>
      <c r="U78" s="67"/>
      <c r="V78" s="64"/>
      <c r="W78" s="67"/>
      <c r="X78" s="86"/>
      <c r="Y78" s="65"/>
      <c r="Z78" s="65"/>
      <c r="AA78" s="64"/>
      <c r="AB78" s="65"/>
    </row>
    <row r="79" spans="1:28" x14ac:dyDescent="0.25">
      <c r="B79" s="405" t="s">
        <v>117</v>
      </c>
      <c r="C79" s="406"/>
      <c r="D79" s="307"/>
      <c r="E79" s="64"/>
      <c r="F79" s="65"/>
      <c r="G79" s="64"/>
      <c r="H79" s="66"/>
      <c r="I79" s="67"/>
      <c r="J79" s="67"/>
      <c r="K79" s="67"/>
      <c r="L79" s="64"/>
      <c r="M79" s="67"/>
      <c r="N79" s="86"/>
      <c r="O79" s="65"/>
      <c r="P79" s="65"/>
      <c r="Q79" s="64"/>
      <c r="R79" s="65"/>
      <c r="S79" s="67"/>
      <c r="T79" s="67"/>
      <c r="U79" s="67"/>
      <c r="V79" s="64"/>
      <c r="W79" s="67"/>
      <c r="X79" s="86"/>
      <c r="Y79" s="65"/>
      <c r="Z79" s="65"/>
      <c r="AA79" s="64"/>
      <c r="AB79" s="65"/>
    </row>
    <row r="80" spans="1:28" x14ac:dyDescent="0.25">
      <c r="B80" s="405" t="s">
        <v>118</v>
      </c>
      <c r="C80" s="406"/>
      <c r="D80" s="307"/>
      <c r="E80" s="64"/>
      <c r="F80" s="65"/>
      <c r="G80" s="64"/>
      <c r="H80" s="66"/>
      <c r="I80" s="67"/>
      <c r="J80" s="67"/>
      <c r="K80" s="67"/>
      <c r="L80" s="64"/>
      <c r="M80" s="67"/>
      <c r="N80" s="86"/>
      <c r="O80" s="65"/>
      <c r="P80" s="65"/>
      <c r="Q80" s="64"/>
      <c r="R80" s="65"/>
      <c r="S80" s="67"/>
      <c r="T80" s="67"/>
      <c r="U80" s="67"/>
      <c r="V80" s="64"/>
      <c r="W80" s="67"/>
      <c r="X80" s="86"/>
      <c r="Y80" s="65"/>
      <c r="Z80" s="65"/>
      <c r="AA80" s="64"/>
      <c r="AB80" s="65"/>
    </row>
    <row r="81" spans="2:28" x14ac:dyDescent="0.25">
      <c r="B81" s="405" t="s">
        <v>119</v>
      </c>
      <c r="C81" s="406"/>
      <c r="D81" s="307"/>
      <c r="E81" s="64"/>
      <c r="F81" s="65"/>
      <c r="G81" s="64"/>
      <c r="H81" s="66"/>
      <c r="I81" s="67"/>
      <c r="J81" s="67"/>
      <c r="K81" s="67"/>
      <c r="L81" s="64"/>
      <c r="M81" s="67"/>
      <c r="N81" s="86"/>
      <c r="O81" s="65"/>
      <c r="P81" s="65"/>
      <c r="Q81" s="64"/>
      <c r="R81" s="65"/>
      <c r="S81" s="67"/>
      <c r="T81" s="67"/>
      <c r="U81" s="67"/>
      <c r="V81" s="64"/>
      <c r="W81" s="67"/>
      <c r="X81" s="86"/>
      <c r="Y81" s="65"/>
      <c r="Z81" s="65"/>
      <c r="AA81" s="64"/>
      <c r="AB81" s="65"/>
    </row>
    <row r="82" spans="2:28" x14ac:dyDescent="0.25">
      <c r="B82" s="403"/>
      <c r="C82" s="404"/>
      <c r="D82" s="307"/>
      <c r="E82" s="64"/>
      <c r="F82" s="65"/>
      <c r="G82" s="64"/>
      <c r="H82" s="66"/>
      <c r="I82" s="67"/>
      <c r="J82" s="67"/>
      <c r="K82" s="67"/>
      <c r="L82" s="64"/>
      <c r="M82" s="67"/>
      <c r="N82" s="86"/>
      <c r="O82" s="65"/>
      <c r="P82" s="65"/>
      <c r="Q82" s="64"/>
      <c r="R82" s="65"/>
      <c r="S82" s="67"/>
      <c r="T82" s="67"/>
      <c r="U82" s="67"/>
      <c r="V82" s="64"/>
      <c r="W82" s="67"/>
      <c r="X82" s="86"/>
      <c r="Y82" s="65"/>
      <c r="Z82" s="65"/>
      <c r="AA82" s="64"/>
      <c r="AB82" s="65"/>
    </row>
    <row r="83" spans="2:28" x14ac:dyDescent="0.25">
      <c r="B83" s="403"/>
      <c r="C83" s="404"/>
      <c r="D83" s="307"/>
      <c r="E83" s="64"/>
      <c r="F83" s="65"/>
      <c r="G83" s="64"/>
      <c r="H83" s="66"/>
      <c r="I83" s="67"/>
      <c r="J83" s="67"/>
      <c r="K83" s="67"/>
      <c r="L83" s="64"/>
      <c r="M83" s="67"/>
      <c r="N83" s="86"/>
      <c r="O83" s="65"/>
      <c r="P83" s="65"/>
      <c r="Q83" s="64"/>
      <c r="R83" s="65"/>
      <c r="S83" s="67"/>
      <c r="T83" s="67"/>
      <c r="U83" s="67"/>
      <c r="V83" s="64"/>
      <c r="W83" s="67"/>
      <c r="X83" s="86"/>
      <c r="Y83" s="65"/>
      <c r="Z83" s="65"/>
      <c r="AA83" s="64"/>
      <c r="AB83" s="65"/>
    </row>
    <row r="84" spans="2:28" x14ac:dyDescent="0.25">
      <c r="B84" s="403"/>
      <c r="C84" s="404"/>
      <c r="D84" s="307"/>
      <c r="E84" s="64"/>
      <c r="F84" s="65"/>
      <c r="G84" s="64"/>
      <c r="H84" s="66"/>
      <c r="I84" s="67"/>
      <c r="J84" s="67"/>
      <c r="K84" s="67"/>
      <c r="L84" s="64"/>
      <c r="M84" s="67"/>
      <c r="N84" s="86"/>
      <c r="O84" s="65"/>
      <c r="P84" s="65"/>
      <c r="Q84" s="64"/>
      <c r="R84" s="65"/>
      <c r="S84" s="67"/>
      <c r="T84" s="67"/>
      <c r="U84" s="67"/>
      <c r="V84" s="64"/>
      <c r="W84" s="67"/>
      <c r="X84" s="86"/>
      <c r="Y84" s="65"/>
      <c r="Z84" s="65"/>
      <c r="AA84" s="64"/>
      <c r="AB84" s="65"/>
    </row>
    <row r="85" spans="2:28" x14ac:dyDescent="0.25">
      <c r="B85" s="403"/>
      <c r="C85" s="404"/>
      <c r="D85" s="307"/>
      <c r="E85" s="64"/>
      <c r="F85" s="65"/>
      <c r="G85" s="64"/>
      <c r="H85" s="66"/>
      <c r="I85" s="67"/>
      <c r="J85" s="67"/>
      <c r="K85" s="67"/>
      <c r="L85" s="64"/>
      <c r="M85" s="67"/>
      <c r="N85" s="86"/>
      <c r="O85" s="65"/>
      <c r="P85" s="65"/>
      <c r="Q85" s="64"/>
      <c r="R85" s="65"/>
      <c r="S85" s="67"/>
      <c r="T85" s="67"/>
      <c r="U85" s="67"/>
      <c r="V85" s="64"/>
      <c r="W85" s="67"/>
      <c r="X85" s="86"/>
      <c r="Y85" s="65"/>
      <c r="Z85" s="65"/>
      <c r="AA85" s="64"/>
      <c r="AB85" s="65"/>
    </row>
    <row r="86" spans="2:28" x14ac:dyDescent="0.25">
      <c r="B86" s="403"/>
      <c r="C86" s="404"/>
      <c r="D86" s="307"/>
      <c r="E86" s="64"/>
      <c r="F86" s="65"/>
      <c r="G86" s="64"/>
      <c r="H86" s="66"/>
      <c r="I86" s="67"/>
      <c r="J86" s="67"/>
      <c r="K86" s="67"/>
      <c r="L86" s="64"/>
      <c r="M86" s="67"/>
      <c r="N86" s="86"/>
      <c r="O86" s="65"/>
      <c r="P86" s="65"/>
      <c r="Q86" s="64"/>
      <c r="R86" s="65"/>
      <c r="S86" s="67"/>
      <c r="T86" s="67"/>
      <c r="U86" s="67"/>
      <c r="V86" s="64"/>
      <c r="W86" s="67"/>
      <c r="X86" s="86"/>
      <c r="Y86" s="65"/>
      <c r="Z86" s="65"/>
      <c r="AA86" s="64"/>
      <c r="AB86" s="65"/>
    </row>
    <row r="87" spans="2:28" x14ac:dyDescent="0.25">
      <c r="B87" s="403"/>
      <c r="C87" s="404"/>
      <c r="D87" s="307"/>
      <c r="E87" s="64"/>
      <c r="F87" s="65"/>
      <c r="G87" s="64"/>
      <c r="H87" s="66"/>
      <c r="I87" s="67"/>
      <c r="J87" s="67"/>
      <c r="K87" s="67"/>
      <c r="L87" s="64"/>
      <c r="M87" s="67"/>
      <c r="N87" s="86"/>
      <c r="O87" s="65"/>
      <c r="P87" s="65"/>
      <c r="Q87" s="64"/>
      <c r="R87" s="65"/>
      <c r="S87" s="67"/>
      <c r="T87" s="67"/>
      <c r="U87" s="67"/>
      <c r="V87" s="64"/>
      <c r="W87" s="67"/>
      <c r="X87" s="86"/>
      <c r="Y87" s="65"/>
      <c r="Z87" s="65"/>
      <c r="AA87" s="64"/>
      <c r="AB87" s="65"/>
    </row>
    <row r="88" spans="2:28" x14ac:dyDescent="0.25">
      <c r="B88" s="403"/>
      <c r="C88" s="404"/>
      <c r="D88" s="307"/>
      <c r="E88" s="64"/>
      <c r="F88" s="65"/>
      <c r="G88" s="64"/>
      <c r="H88" s="66"/>
      <c r="I88" s="67"/>
      <c r="J88" s="67"/>
      <c r="K88" s="67"/>
      <c r="L88" s="64"/>
      <c r="M88" s="67"/>
      <c r="N88" s="86"/>
      <c r="O88" s="65"/>
      <c r="P88" s="65"/>
      <c r="Q88" s="64"/>
      <c r="R88" s="65"/>
      <c r="S88" s="67"/>
      <c r="T88" s="67"/>
      <c r="U88" s="67"/>
      <c r="V88" s="64"/>
      <c r="W88" s="67"/>
      <c r="X88" s="86"/>
      <c r="Y88" s="65"/>
      <c r="Z88" s="65"/>
      <c r="AA88" s="64"/>
      <c r="AB88" s="65"/>
    </row>
    <row r="89" spans="2:28" x14ac:dyDescent="0.25">
      <c r="B89" s="403"/>
      <c r="C89" s="404"/>
      <c r="D89" s="308"/>
      <c r="E89" s="68"/>
      <c r="F89" s="69"/>
      <c r="G89" s="68"/>
      <c r="H89" s="70"/>
      <c r="I89" s="71"/>
      <c r="J89" s="71"/>
      <c r="K89" s="71"/>
      <c r="L89" s="68"/>
      <c r="M89" s="71"/>
      <c r="N89" s="87"/>
      <c r="O89" s="69"/>
      <c r="P89" s="69"/>
      <c r="Q89" s="68"/>
      <c r="R89" s="69"/>
      <c r="S89" s="71"/>
      <c r="T89" s="71"/>
      <c r="U89" s="71"/>
      <c r="V89" s="68"/>
      <c r="W89" s="71"/>
      <c r="X89" s="87"/>
      <c r="Y89" s="69"/>
      <c r="Z89" s="69"/>
      <c r="AA89" s="68"/>
      <c r="AB89" s="69"/>
    </row>
  </sheetData>
  <sheetProtection algorithmName="SHA-512" hashValue="MKq1NxuGVk1rI+CVtI49l3PpUuPcYgvzZuBft9klIvSYCsjiTwp1vIRCfvWIZpdTVOvCIsL71jvtvG/VCpWPGg==" saltValue="ydDl9oc1bEsGyzDxv6VsDw==" spinCount="100000" sheet="1" objects="1" formatColumns="0" formatRows="0" selectLockedCells="1"/>
  <mergeCells count="84">
    <mergeCell ref="Y8:AB8"/>
    <mergeCell ref="T8:W8"/>
    <mergeCell ref="A9:C9"/>
    <mergeCell ref="B11:C11"/>
    <mergeCell ref="E8:H8"/>
    <mergeCell ref="J8:M8"/>
    <mergeCell ref="O8:R8"/>
    <mergeCell ref="D8:D9"/>
    <mergeCell ref="I8:I9"/>
    <mergeCell ref="N8:N9"/>
    <mergeCell ref="S8:S9"/>
    <mergeCell ref="X8:X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9:C29"/>
    <mergeCell ref="B30:C30"/>
    <mergeCell ref="B31:C31"/>
    <mergeCell ref="B32:C32"/>
    <mergeCell ref="B33:C33"/>
    <mergeCell ref="B34:C34"/>
    <mergeCell ref="B35:C35"/>
    <mergeCell ref="B36:C36"/>
    <mergeCell ref="B37:C37"/>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6:C56"/>
    <mergeCell ref="B57:C57"/>
    <mergeCell ref="B58:C58"/>
    <mergeCell ref="B60:C60"/>
    <mergeCell ref="B61:C61"/>
    <mergeCell ref="B62:C62"/>
    <mergeCell ref="B63:C63"/>
    <mergeCell ref="B64:C64"/>
    <mergeCell ref="B65:C65"/>
    <mergeCell ref="B66:C66"/>
    <mergeCell ref="B68:C68"/>
    <mergeCell ref="B69:C69"/>
    <mergeCell ref="B70:C70"/>
    <mergeCell ref="B71:C71"/>
    <mergeCell ref="B72:C72"/>
    <mergeCell ref="B73:C73"/>
    <mergeCell ref="B74:C74"/>
    <mergeCell ref="B76:C76"/>
    <mergeCell ref="B77:C77"/>
    <mergeCell ref="B78:C78"/>
    <mergeCell ref="B79:C79"/>
    <mergeCell ref="B80:C80"/>
    <mergeCell ref="B81:C81"/>
    <mergeCell ref="B82:C82"/>
    <mergeCell ref="B88:C88"/>
    <mergeCell ref="B89:C89"/>
    <mergeCell ref="B83:C83"/>
    <mergeCell ref="B84:C84"/>
    <mergeCell ref="B85:C85"/>
    <mergeCell ref="B86:C86"/>
    <mergeCell ref="B87:C87"/>
  </mergeCells>
  <conditionalFormatting sqref="H28:H29 H38:H39 H51 H68 H75:H76">
    <cfRule type="containsBlanks" dxfId="1343" priority="1897">
      <formula>LEN(TRIM(H28))=0</formula>
    </cfRule>
  </conditionalFormatting>
  <conditionalFormatting sqref="R28:R29 R38:R39 R75:R76 R51 R68">
    <cfRule type="cellIs" dxfId="1342" priority="1678" operator="equal">
      <formula>""</formula>
    </cfRule>
  </conditionalFormatting>
  <conditionalFormatting sqref="AB28:AB29 AB38:AB39 AB51 AB68 AB75:AB76">
    <cfRule type="containsBlanks" dxfId="1341" priority="1899">
      <formula>LEN(TRIM(AB28))=0</formula>
    </cfRule>
  </conditionalFormatting>
  <conditionalFormatting sqref="AA28:AA29 AA38:AA39 AA51 AA68 AA75:AA76">
    <cfRule type="containsBlanks" dxfId="1340" priority="1571">
      <formula>LEN(TRIM(AA28))=0</formula>
    </cfRule>
    <cfRule type="containsText" dxfId="1339" priority="1886" operator="containsText" text="Not Started">
      <formula>NOT(ISERROR(SEARCH("Not Started",AA28)))</formula>
    </cfRule>
  </conditionalFormatting>
  <conditionalFormatting sqref="V28:W29 V68:W68 V75:W76 V51:W51 V38:W39">
    <cfRule type="containsBlanks" dxfId="1338" priority="1898">
      <formula>LEN(TRIM(V28))=0</formula>
    </cfRule>
  </conditionalFormatting>
  <conditionalFormatting sqref="L38:L39 L28:L29 L51 V51 V68 L68 L75:L76">
    <cfRule type="containsText" dxfId="1337" priority="1395" operator="containsText" text="Not Started">
      <formula>NOT(ISERROR(SEARCH("Not Started",L28)))</formula>
    </cfRule>
  </conditionalFormatting>
  <conditionalFormatting sqref="V38:V39 V75:V76 V28:V29">
    <cfRule type="containsText" dxfId="1336" priority="1274" operator="containsText" text="Not Started">
      <formula>NOT(ISERROR(SEARCH("Not Started",V28)))</formula>
    </cfRule>
  </conditionalFormatting>
  <conditionalFormatting sqref="H52">
    <cfRule type="containsBlanks" dxfId="1335" priority="863">
      <formula>LEN(TRIM(H52))=0</formula>
    </cfRule>
  </conditionalFormatting>
  <conditionalFormatting sqref="R52">
    <cfRule type="cellIs" dxfId="1334" priority="861" operator="equal">
      <formula>""</formula>
    </cfRule>
  </conditionalFormatting>
  <conditionalFormatting sqref="AB52">
    <cfRule type="containsBlanks" dxfId="1333" priority="865">
      <formula>LEN(TRIM(AB52))=0</formula>
    </cfRule>
  </conditionalFormatting>
  <conditionalFormatting sqref="AA52">
    <cfRule type="containsBlanks" dxfId="1332" priority="860">
      <formula>LEN(TRIM(AA52))=0</formula>
    </cfRule>
    <cfRule type="containsText" dxfId="1331" priority="862" operator="containsText" text="Not Started">
      <formula>NOT(ISERROR(SEARCH("Not Started",AA52)))</formula>
    </cfRule>
  </conditionalFormatting>
  <conditionalFormatting sqref="V52:W52 V67:W67">
    <cfRule type="containsBlanks" dxfId="1330" priority="864">
      <formula>LEN(TRIM(V52))=0</formula>
    </cfRule>
  </conditionalFormatting>
  <conditionalFormatting sqref="L52">
    <cfRule type="containsText" dxfId="1329" priority="859" operator="containsText" text="Not Started">
      <formula>NOT(ISERROR(SEARCH("Not Started",L52)))</formula>
    </cfRule>
  </conditionalFormatting>
  <conditionalFormatting sqref="V52">
    <cfRule type="containsText" dxfId="1328" priority="858" operator="containsText" text="Not Started">
      <formula>NOT(ISERROR(SEARCH("Not Started",V52)))</formula>
    </cfRule>
  </conditionalFormatting>
  <conditionalFormatting sqref="W67">
    <cfRule type="cellIs" dxfId="1327" priority="857" operator="equal">
      <formula>""</formula>
    </cfRule>
  </conditionalFormatting>
  <conditionalFormatting sqref="V67">
    <cfRule type="containsText" dxfId="1326" priority="856" operator="containsText" text="Not Started">
      <formula>NOT(ISERROR(SEARCH("Not Started",V67)))</formula>
    </cfRule>
  </conditionalFormatting>
  <conditionalFormatting sqref="L67">
    <cfRule type="cellIs" dxfId="1325" priority="833" operator="equal">
      <formula>"Rejected, see comment"</formula>
    </cfRule>
    <cfRule type="cellIs" dxfId="1324" priority="834" operator="equal">
      <formula>"Approved with comment"</formula>
    </cfRule>
    <cfRule type="cellIs" dxfId="1323" priority="835" operator="equal">
      <formula>"Approved"</formula>
    </cfRule>
    <cfRule type="cellIs" dxfId="1322" priority="836" operator="equal">
      <formula>"In Process"</formula>
    </cfRule>
  </conditionalFormatting>
  <conditionalFormatting sqref="M67">
    <cfRule type="expression" dxfId="1321" priority="831" stopIfTrue="1">
      <formula>$L67="Rejected, see comment"</formula>
    </cfRule>
    <cfRule type="expression" dxfId="1320" priority="832" stopIfTrue="1">
      <formula>$L67="Approved with Comment"</formula>
    </cfRule>
  </conditionalFormatting>
  <conditionalFormatting sqref="M67">
    <cfRule type="containsBlanks" dxfId="1319" priority="837">
      <formula>LEN(TRIM(M67))=0</formula>
    </cfRule>
  </conditionalFormatting>
  <conditionalFormatting sqref="L67">
    <cfRule type="containsText" dxfId="1318" priority="830" operator="containsText" text="Not Started">
      <formula>NOT(ISERROR(SEARCH("Not Started",L67)))</formula>
    </cfRule>
  </conditionalFormatting>
  <conditionalFormatting sqref="H67">
    <cfRule type="containsText" dxfId="1317" priority="824" operator="containsText" text="Not Started">
      <formula>NOT(ISERROR(SEARCH("Not Started",H67)))</formula>
    </cfRule>
    <cfRule type="cellIs" dxfId="1316" priority="825" operator="equal">
      <formula>"Rejected, see comment"</formula>
    </cfRule>
    <cfRule type="cellIs" dxfId="1315" priority="826" operator="equal">
      <formula>"Approved with comment"</formula>
    </cfRule>
    <cfRule type="cellIs" dxfId="1314" priority="827" operator="equal">
      <formula>"Approved"</formula>
    </cfRule>
    <cfRule type="cellIs" dxfId="1313" priority="828" operator="equal">
      <formula>"In Process"</formula>
    </cfRule>
  </conditionalFormatting>
  <conditionalFormatting sqref="H67">
    <cfRule type="containsBlanks" dxfId="1312" priority="829">
      <formula>LEN(TRIM(H67))=0</formula>
    </cfRule>
  </conditionalFormatting>
  <conditionalFormatting sqref="Q67">
    <cfRule type="containsText" dxfId="1311" priority="815" operator="containsText" text="Not Started">
      <formula>NOT(ISERROR(SEARCH("Not Started",Q67)))</formula>
    </cfRule>
    <cfRule type="cellIs" dxfId="1310" priority="818" operator="equal">
      <formula>"Rejected, see comment"</formula>
    </cfRule>
    <cfRule type="cellIs" dxfId="1309" priority="819" operator="equal">
      <formula>"Approved with comment"</formula>
    </cfRule>
    <cfRule type="cellIs" dxfId="1308" priority="820" operator="equal">
      <formula>"Approved"</formula>
    </cfRule>
    <cfRule type="cellIs" dxfId="1307" priority="821" operator="equal">
      <formula>"In Process"</formula>
    </cfRule>
  </conditionalFormatting>
  <conditionalFormatting sqref="R67">
    <cfRule type="expression" dxfId="1306" priority="816" stopIfTrue="1">
      <formula>Q67="Rejected, see comment"</formula>
    </cfRule>
    <cfRule type="expression" dxfId="1305" priority="817" stopIfTrue="1">
      <formula>Q67="Approved with Comment"</formula>
    </cfRule>
    <cfRule type="containsBlanks" dxfId="1304" priority="822">
      <formula>LEN(TRIM(R67))=0</formula>
    </cfRule>
  </conditionalFormatting>
  <conditionalFormatting sqref="Q67">
    <cfRule type="containsBlanks" dxfId="1303" priority="823">
      <formula>LEN(TRIM(Q67))=0</formula>
    </cfRule>
  </conditionalFormatting>
  <conditionalFormatting sqref="V67">
    <cfRule type="cellIs" dxfId="1302" priority="811" operator="equal">
      <formula>"Rejected, see comment"</formula>
    </cfRule>
    <cfRule type="cellIs" dxfId="1301" priority="812" operator="equal">
      <formula>"Approved with comment"</formula>
    </cfRule>
    <cfRule type="cellIs" dxfId="1300" priority="813" operator="equal">
      <formula>"Approved"</formula>
    </cfRule>
    <cfRule type="cellIs" dxfId="1299" priority="814" operator="equal">
      <formula>"In Process"</formula>
    </cfRule>
  </conditionalFormatting>
  <conditionalFormatting sqref="W67">
    <cfRule type="expression" dxfId="1298" priority="809" stopIfTrue="1">
      <formula>$V67="Rejected, see comment"</formula>
    </cfRule>
    <cfRule type="expression" dxfId="1297" priority="810" stopIfTrue="1">
      <formula>$V67="Approved with Comment"</formula>
    </cfRule>
  </conditionalFormatting>
  <conditionalFormatting sqref="V67">
    <cfRule type="containsText" dxfId="1296" priority="808" operator="containsText" text="Not Started">
      <formula>NOT(ISERROR(SEARCH("Not Started",V67)))</formula>
    </cfRule>
  </conditionalFormatting>
  <conditionalFormatting sqref="AA67">
    <cfRule type="cellIs" dxfId="1295" priority="801" operator="equal">
      <formula>"Rejected, see comment"</formula>
    </cfRule>
    <cfRule type="cellIs" dxfId="1294" priority="802" operator="equal">
      <formula>"Approved with comment"</formula>
    </cfRule>
    <cfRule type="cellIs" dxfId="1293" priority="803" operator="equal">
      <formula>"Approved"</formula>
    </cfRule>
    <cfRule type="cellIs" dxfId="1292" priority="804" operator="equal">
      <formula>"In Process"</formula>
    </cfRule>
  </conditionalFormatting>
  <conditionalFormatting sqref="AB67">
    <cfRule type="expression" dxfId="1291" priority="799" stopIfTrue="1">
      <formula>$AA67="Rejected, see comment"</formula>
    </cfRule>
    <cfRule type="expression" dxfId="1290" priority="800" stopIfTrue="1">
      <formula>$AA67="Approved with Comment"</formula>
    </cfRule>
  </conditionalFormatting>
  <conditionalFormatting sqref="AB67">
    <cfRule type="containsBlanks" dxfId="1289" priority="807">
      <formula>LEN(TRIM(AB67))=0</formula>
    </cfRule>
  </conditionalFormatting>
  <conditionalFormatting sqref="AA67">
    <cfRule type="containsBlanks" dxfId="1288" priority="805">
      <formula>LEN(TRIM(AA67))=0</formula>
    </cfRule>
    <cfRule type="containsText" dxfId="1287" priority="806" operator="containsText" text="Not Started">
      <formula>NOT(ISERROR(SEARCH("Not Started",AA67)))</formula>
    </cfRule>
  </conditionalFormatting>
  <conditionalFormatting sqref="H59">
    <cfRule type="containsBlanks" dxfId="1286" priority="796">
      <formula>LEN(TRIM(H59))=0</formula>
    </cfRule>
  </conditionalFormatting>
  <conditionalFormatting sqref="R59">
    <cfRule type="cellIs" dxfId="1285" priority="794" operator="equal">
      <formula>""</formula>
    </cfRule>
  </conditionalFormatting>
  <conditionalFormatting sqref="AB59">
    <cfRule type="containsBlanks" dxfId="1284" priority="798">
      <formula>LEN(TRIM(AB59))=0</formula>
    </cfRule>
  </conditionalFormatting>
  <conditionalFormatting sqref="AA59">
    <cfRule type="containsBlanks" dxfId="1283" priority="793">
      <formula>LEN(TRIM(AA59))=0</formula>
    </cfRule>
    <cfRule type="containsText" dxfId="1282" priority="795" operator="containsText" text="Not Started">
      <formula>NOT(ISERROR(SEARCH("Not Started",AA59)))</formula>
    </cfRule>
  </conditionalFormatting>
  <conditionalFormatting sqref="V59:W59">
    <cfRule type="containsBlanks" dxfId="1281" priority="797">
      <formula>LEN(TRIM(V59))=0</formula>
    </cfRule>
  </conditionalFormatting>
  <conditionalFormatting sqref="L59 V59">
    <cfRule type="containsText" dxfId="1280" priority="792" operator="containsText" text="Not Started">
      <formula>NOT(ISERROR(SEARCH("Not Started",L59)))</formula>
    </cfRule>
  </conditionalFormatting>
  <conditionalFormatting sqref="H60">
    <cfRule type="containsBlanks" dxfId="1279" priority="789">
      <formula>LEN(TRIM(H60))=0</formula>
    </cfRule>
  </conditionalFormatting>
  <conditionalFormatting sqref="R60">
    <cfRule type="cellIs" dxfId="1278" priority="787" operator="equal">
      <formula>""</formula>
    </cfRule>
  </conditionalFormatting>
  <conditionalFormatting sqref="AB60">
    <cfRule type="containsBlanks" dxfId="1277" priority="791">
      <formula>LEN(TRIM(AB60))=0</formula>
    </cfRule>
  </conditionalFormatting>
  <conditionalFormatting sqref="AA60">
    <cfRule type="containsBlanks" dxfId="1276" priority="786">
      <formula>LEN(TRIM(AA60))=0</formula>
    </cfRule>
    <cfRule type="containsText" dxfId="1275" priority="788" operator="containsText" text="Not Started">
      <formula>NOT(ISERROR(SEARCH("Not Started",AA60)))</formula>
    </cfRule>
  </conditionalFormatting>
  <conditionalFormatting sqref="V60:W60">
    <cfRule type="containsBlanks" dxfId="1274" priority="790">
      <formula>LEN(TRIM(V60))=0</formula>
    </cfRule>
  </conditionalFormatting>
  <conditionalFormatting sqref="L60">
    <cfRule type="containsText" dxfId="1273" priority="785" operator="containsText" text="Not Started">
      <formula>NOT(ISERROR(SEARCH("Not Started",L60)))</formula>
    </cfRule>
  </conditionalFormatting>
  <conditionalFormatting sqref="V60">
    <cfRule type="containsText" dxfId="1272" priority="784" operator="containsText" text="Not Started">
      <formula>NOT(ISERROR(SEARCH("Not Started",V60)))</formula>
    </cfRule>
  </conditionalFormatting>
  <conditionalFormatting sqref="H13">
    <cfRule type="containsText" dxfId="1271" priority="331" operator="containsText" text="Not Started">
      <formula>NOT(ISERROR(SEARCH("Not Started",H13)))</formula>
    </cfRule>
    <cfRule type="cellIs" dxfId="1270" priority="332" operator="equal">
      <formula>"Rejected, see comment"</formula>
    </cfRule>
    <cfRule type="cellIs" dxfId="1269" priority="333" operator="equal">
      <formula>"Approved with comment"</formula>
    </cfRule>
    <cfRule type="cellIs" dxfId="1268" priority="334" operator="equal">
      <formula>"Approved"</formula>
    </cfRule>
    <cfRule type="cellIs" dxfId="1267" priority="335" operator="equal">
      <formula>"In Process"</formula>
    </cfRule>
  </conditionalFormatting>
  <conditionalFormatting sqref="H13">
    <cfRule type="containsBlanks" dxfId="1266" priority="336">
      <formula>LEN(TRIM(H13))=0</formula>
    </cfRule>
  </conditionalFormatting>
  <conditionalFormatting sqref="G13">
    <cfRule type="containsBlanks" dxfId="1265" priority="324">
      <formula>LEN(TRIM(G13))=0</formula>
    </cfRule>
  </conditionalFormatting>
  <conditionalFormatting sqref="L13">
    <cfRule type="containsBlanks" dxfId="1264" priority="318">
      <formula>LEN(TRIM(L13))=0</formula>
    </cfRule>
  </conditionalFormatting>
  <conditionalFormatting sqref="Q13">
    <cfRule type="containsBlanks" dxfId="1263" priority="312">
      <formula>LEN(TRIM(Q13))=0</formula>
    </cfRule>
  </conditionalFormatting>
  <conditionalFormatting sqref="V13">
    <cfRule type="containsBlanks" dxfId="1262" priority="306">
      <formula>LEN(TRIM(V13))=0</formula>
    </cfRule>
  </conditionalFormatting>
  <conditionalFormatting sqref="AA13">
    <cfRule type="containsBlanks" dxfId="1261" priority="300">
      <formula>LEN(TRIM(AA13))=0</formula>
    </cfRule>
  </conditionalFormatting>
  <conditionalFormatting sqref="D13:H13">
    <cfRule type="expression" dxfId="1260" priority="319">
      <formula>$G13="Rejected, see comment"</formula>
    </cfRule>
    <cfRule type="expression" dxfId="1259" priority="320">
      <formula>$G13="Approved with comment"</formula>
    </cfRule>
    <cfRule type="expression" dxfId="1258" priority="321">
      <formula>$G13="In Process"</formula>
    </cfRule>
    <cfRule type="expression" dxfId="1257" priority="322">
      <formula>$G13="Approved"</formula>
    </cfRule>
    <cfRule type="expression" dxfId="1256" priority="323">
      <formula>$G13="Not Started"</formula>
    </cfRule>
  </conditionalFormatting>
  <conditionalFormatting sqref="I13:M13">
    <cfRule type="expression" dxfId="1255" priority="313">
      <formula>$L13="Rejected, see comment"</formula>
    </cfRule>
    <cfRule type="expression" dxfId="1254" priority="314">
      <formula>$L13="Approved with comment"</formula>
    </cfRule>
    <cfRule type="expression" dxfId="1253" priority="315">
      <formula>$L13="In Process"</formula>
    </cfRule>
    <cfRule type="expression" dxfId="1252" priority="316">
      <formula>$L13="Approved"</formula>
    </cfRule>
    <cfRule type="expression" dxfId="1251" priority="317">
      <formula>$L13="Not Started"</formula>
    </cfRule>
  </conditionalFormatting>
  <conditionalFormatting sqref="N13:R13">
    <cfRule type="expression" dxfId="1250" priority="307">
      <formula>$Q13="Rejected, see comment"</formula>
    </cfRule>
    <cfRule type="expression" dxfId="1249" priority="308">
      <formula>$Q13="Approved with comment"</formula>
    </cfRule>
    <cfRule type="expression" dxfId="1248" priority="309">
      <formula>$Q13="In Process"</formula>
    </cfRule>
    <cfRule type="expression" dxfId="1247" priority="310">
      <formula>$Q13="Approved"</formula>
    </cfRule>
    <cfRule type="expression" dxfId="1246" priority="311">
      <formula>$Q13="Not Started"</formula>
    </cfRule>
  </conditionalFormatting>
  <conditionalFormatting sqref="S13:W13">
    <cfRule type="expression" dxfId="1245" priority="301">
      <formula>$V13="Rejected, see comment"</formula>
    </cfRule>
    <cfRule type="expression" dxfId="1244" priority="302">
      <formula>$V13="Approved with comment"</formula>
    </cfRule>
    <cfRule type="expression" dxfId="1243" priority="303">
      <formula>$V13="In Process"</formula>
    </cfRule>
    <cfRule type="expression" dxfId="1242" priority="304">
      <formula>$V13="Approved"</formula>
    </cfRule>
    <cfRule type="expression" dxfId="1241" priority="305">
      <formula>$V13="Not Started"</formula>
    </cfRule>
  </conditionalFormatting>
  <conditionalFormatting sqref="X13:AB13">
    <cfRule type="expression" dxfId="1240" priority="295">
      <formula>$AA13="Rejected, see comment"</formula>
    </cfRule>
    <cfRule type="expression" dxfId="1239" priority="296">
      <formula>$AA13="Approved with comment"</formula>
    </cfRule>
    <cfRule type="expression" dxfId="1238" priority="297">
      <formula>$AA13="In Process"</formula>
    </cfRule>
    <cfRule type="expression" dxfId="1237" priority="298">
      <formula>$AA13="Approved"</formula>
    </cfRule>
    <cfRule type="expression" dxfId="1236" priority="299">
      <formula>$AA13="Not Started"</formula>
    </cfRule>
  </conditionalFormatting>
  <conditionalFormatting sqref="H14:H27">
    <cfRule type="containsText" dxfId="1235" priority="247" operator="containsText" text="Not Started">
      <formula>NOT(ISERROR(SEARCH("Not Started",H14)))</formula>
    </cfRule>
    <cfRule type="cellIs" dxfId="1234" priority="248" operator="equal">
      <formula>"Rejected, see comment"</formula>
    </cfRule>
    <cfRule type="cellIs" dxfId="1233" priority="249" operator="equal">
      <formula>"Approved with comment"</formula>
    </cfRule>
    <cfRule type="cellIs" dxfId="1232" priority="250" operator="equal">
      <formula>"Approved"</formula>
    </cfRule>
    <cfRule type="cellIs" dxfId="1231" priority="251" operator="equal">
      <formula>"In Process"</formula>
    </cfRule>
  </conditionalFormatting>
  <conditionalFormatting sqref="H14:H27">
    <cfRule type="containsBlanks" dxfId="1230" priority="252">
      <formula>LEN(TRIM(H14))=0</formula>
    </cfRule>
  </conditionalFormatting>
  <conditionalFormatting sqref="G14:G27">
    <cfRule type="containsBlanks" dxfId="1229" priority="246">
      <formula>LEN(TRIM(G14))=0</formula>
    </cfRule>
  </conditionalFormatting>
  <conditionalFormatting sqref="L14:L27">
    <cfRule type="containsBlanks" dxfId="1228" priority="240">
      <formula>LEN(TRIM(L14))=0</formula>
    </cfRule>
  </conditionalFormatting>
  <conditionalFormatting sqref="Q14:Q27">
    <cfRule type="containsBlanks" dxfId="1227" priority="234">
      <formula>LEN(TRIM(Q14))=0</formula>
    </cfRule>
  </conditionalFormatting>
  <conditionalFormatting sqref="V14:V27">
    <cfRule type="containsBlanks" dxfId="1226" priority="228">
      <formula>LEN(TRIM(V14))=0</formula>
    </cfRule>
  </conditionalFormatting>
  <conditionalFormatting sqref="AA14:AA27">
    <cfRule type="containsBlanks" dxfId="1225" priority="222">
      <formula>LEN(TRIM(AA14))=0</formula>
    </cfRule>
  </conditionalFormatting>
  <conditionalFormatting sqref="D14:H27">
    <cfRule type="expression" dxfId="1224" priority="241">
      <formula>$G14="Rejected, see comment"</formula>
    </cfRule>
    <cfRule type="expression" dxfId="1223" priority="242">
      <formula>$G14="Approved with comment"</formula>
    </cfRule>
    <cfRule type="expression" dxfId="1222" priority="243">
      <formula>$G14="In Process"</formula>
    </cfRule>
    <cfRule type="expression" dxfId="1221" priority="244">
      <formula>$G14="Approved"</formula>
    </cfRule>
    <cfRule type="expression" dxfId="1220" priority="245">
      <formula>$G14="Not Started"</formula>
    </cfRule>
  </conditionalFormatting>
  <conditionalFormatting sqref="I14:M27">
    <cfRule type="expression" dxfId="1219" priority="235">
      <formula>$L14="Rejected, see comment"</formula>
    </cfRule>
    <cfRule type="expression" dxfId="1218" priority="236">
      <formula>$L14="Approved with comment"</formula>
    </cfRule>
    <cfRule type="expression" dxfId="1217" priority="237">
      <formula>$L14="In Process"</formula>
    </cfRule>
    <cfRule type="expression" dxfId="1216" priority="238">
      <formula>$L14="Approved"</formula>
    </cfRule>
    <cfRule type="expression" dxfId="1215" priority="239">
      <formula>$L14="Not Started"</formula>
    </cfRule>
  </conditionalFormatting>
  <conditionalFormatting sqref="N14:R27">
    <cfRule type="expression" dxfId="1214" priority="229">
      <formula>$Q14="Rejected, see comment"</formula>
    </cfRule>
    <cfRule type="expression" dxfId="1213" priority="230">
      <formula>$Q14="Approved with comment"</formula>
    </cfRule>
    <cfRule type="expression" dxfId="1212" priority="231">
      <formula>$Q14="In Process"</formula>
    </cfRule>
    <cfRule type="expression" dxfId="1211" priority="232">
      <formula>$Q14="Approved"</formula>
    </cfRule>
    <cfRule type="expression" dxfId="1210" priority="233">
      <formula>$Q14="Not Started"</formula>
    </cfRule>
  </conditionalFormatting>
  <conditionalFormatting sqref="S14:W27">
    <cfRule type="expression" dxfId="1209" priority="223">
      <formula>$V14="Rejected, see comment"</formula>
    </cfRule>
    <cfRule type="expression" dxfId="1208" priority="224">
      <formula>$V14="Approved with comment"</formula>
    </cfRule>
    <cfRule type="expression" dxfId="1207" priority="225">
      <formula>$V14="In Process"</formula>
    </cfRule>
    <cfRule type="expression" dxfId="1206" priority="226">
      <formula>$V14="Approved"</formula>
    </cfRule>
    <cfRule type="expression" dxfId="1205" priority="227">
      <formula>$V14="Not Started"</formula>
    </cfRule>
  </conditionalFormatting>
  <conditionalFormatting sqref="X14:AB27">
    <cfRule type="expression" dxfId="1204" priority="217">
      <formula>$AA14="Rejected, see comment"</formula>
    </cfRule>
    <cfRule type="expression" dxfId="1203" priority="218">
      <formula>$AA14="Approved with comment"</formula>
    </cfRule>
    <cfRule type="expression" dxfId="1202" priority="219">
      <formula>$AA14="In Process"</formula>
    </cfRule>
    <cfRule type="expression" dxfId="1201" priority="220">
      <formula>$AA14="Approved"</formula>
    </cfRule>
    <cfRule type="expression" dxfId="1200" priority="221">
      <formula>$AA14="Not Started"</formula>
    </cfRule>
  </conditionalFormatting>
  <conditionalFormatting sqref="H30:H37">
    <cfRule type="containsText" dxfId="1199" priority="211" operator="containsText" text="Not Started">
      <formula>NOT(ISERROR(SEARCH("Not Started",H30)))</formula>
    </cfRule>
    <cfRule type="cellIs" dxfId="1198" priority="212" operator="equal">
      <formula>"Rejected, see comment"</formula>
    </cfRule>
    <cfRule type="cellIs" dxfId="1197" priority="213" operator="equal">
      <formula>"Approved with comment"</formula>
    </cfRule>
    <cfRule type="cellIs" dxfId="1196" priority="214" operator="equal">
      <formula>"Approved"</formula>
    </cfRule>
    <cfRule type="cellIs" dxfId="1195" priority="215" operator="equal">
      <formula>"In Process"</formula>
    </cfRule>
  </conditionalFormatting>
  <conditionalFormatting sqref="H30:H37">
    <cfRule type="containsBlanks" dxfId="1194" priority="216">
      <formula>LEN(TRIM(H30))=0</formula>
    </cfRule>
  </conditionalFormatting>
  <conditionalFormatting sqref="G30:G37">
    <cfRule type="containsBlanks" dxfId="1193" priority="210">
      <formula>LEN(TRIM(G30))=0</formula>
    </cfRule>
  </conditionalFormatting>
  <conditionalFormatting sqref="L30:L37">
    <cfRule type="containsBlanks" dxfId="1192" priority="204">
      <formula>LEN(TRIM(L30))=0</formula>
    </cfRule>
  </conditionalFormatting>
  <conditionalFormatting sqref="Q30:Q37">
    <cfRule type="containsBlanks" dxfId="1191" priority="198">
      <formula>LEN(TRIM(Q30))=0</formula>
    </cfRule>
  </conditionalFormatting>
  <conditionalFormatting sqref="V30:V37">
    <cfRule type="containsBlanks" dxfId="1190" priority="192">
      <formula>LEN(TRIM(V30))=0</formula>
    </cfRule>
  </conditionalFormatting>
  <conditionalFormatting sqref="AA30:AA37">
    <cfRule type="containsBlanks" dxfId="1189" priority="186">
      <formula>LEN(TRIM(AA30))=0</formula>
    </cfRule>
  </conditionalFormatting>
  <conditionalFormatting sqref="D30:H37">
    <cfRule type="expression" dxfId="1188" priority="205">
      <formula>$G30="Rejected, see comment"</formula>
    </cfRule>
    <cfRule type="expression" dxfId="1187" priority="206">
      <formula>$G30="Approved with comment"</formula>
    </cfRule>
    <cfRule type="expression" dxfId="1186" priority="207">
      <formula>$G30="In Process"</formula>
    </cfRule>
    <cfRule type="expression" dxfId="1185" priority="208">
      <formula>$G30="Approved"</formula>
    </cfRule>
    <cfRule type="expression" dxfId="1184" priority="209">
      <formula>$G30="Not Started"</formula>
    </cfRule>
  </conditionalFormatting>
  <conditionalFormatting sqref="I30:M37">
    <cfRule type="expression" dxfId="1183" priority="199">
      <formula>$L30="Rejected, see comment"</formula>
    </cfRule>
    <cfRule type="expression" dxfId="1182" priority="200">
      <formula>$L30="Approved with comment"</formula>
    </cfRule>
    <cfRule type="expression" dxfId="1181" priority="201">
      <formula>$L30="In Process"</formula>
    </cfRule>
    <cfRule type="expression" dxfId="1180" priority="202">
      <formula>$L30="Approved"</formula>
    </cfRule>
    <cfRule type="expression" dxfId="1179" priority="203">
      <formula>$L30="Not Started"</formula>
    </cfRule>
  </conditionalFormatting>
  <conditionalFormatting sqref="N30:R37">
    <cfRule type="expression" dxfId="1178" priority="193">
      <formula>$Q30="Rejected, see comment"</formula>
    </cfRule>
    <cfRule type="expression" dxfId="1177" priority="194">
      <formula>$Q30="Approved with comment"</formula>
    </cfRule>
    <cfRule type="expression" dxfId="1176" priority="195">
      <formula>$Q30="In Process"</formula>
    </cfRule>
    <cfRule type="expression" dxfId="1175" priority="196">
      <formula>$Q30="Approved"</formula>
    </cfRule>
    <cfRule type="expression" dxfId="1174" priority="197">
      <formula>$Q30="Not Started"</formula>
    </cfRule>
  </conditionalFormatting>
  <conditionalFormatting sqref="S30:W37">
    <cfRule type="expression" dxfId="1173" priority="187">
      <formula>$V30="Rejected, see comment"</formula>
    </cfRule>
    <cfRule type="expression" dxfId="1172" priority="188">
      <formula>$V30="Approved with comment"</formula>
    </cfRule>
    <cfRule type="expression" dxfId="1171" priority="189">
      <formula>$V30="In Process"</formula>
    </cfRule>
    <cfRule type="expression" dxfId="1170" priority="190">
      <formula>$V30="Approved"</formula>
    </cfRule>
    <cfRule type="expression" dxfId="1169" priority="191">
      <formula>$V30="Not Started"</formula>
    </cfRule>
  </conditionalFormatting>
  <conditionalFormatting sqref="X30:AB37">
    <cfRule type="expression" dxfId="1168" priority="181">
      <formula>$AA30="Rejected, see comment"</formula>
    </cfRule>
    <cfRule type="expression" dxfId="1167" priority="182">
      <formula>$AA30="Approved with comment"</formula>
    </cfRule>
    <cfRule type="expression" dxfId="1166" priority="183">
      <formula>$AA30="In Process"</formula>
    </cfRule>
    <cfRule type="expression" dxfId="1165" priority="184">
      <formula>$AA30="Approved"</formula>
    </cfRule>
    <cfRule type="expression" dxfId="1164" priority="185">
      <formula>$AA30="Not Started"</formula>
    </cfRule>
  </conditionalFormatting>
  <conditionalFormatting sqref="H40:H50">
    <cfRule type="containsText" dxfId="1163" priority="175" operator="containsText" text="Not Started">
      <formula>NOT(ISERROR(SEARCH("Not Started",H40)))</formula>
    </cfRule>
    <cfRule type="cellIs" dxfId="1162" priority="176" operator="equal">
      <formula>"Rejected, see comment"</formula>
    </cfRule>
    <cfRule type="cellIs" dxfId="1161" priority="177" operator="equal">
      <formula>"Approved with comment"</formula>
    </cfRule>
    <cfRule type="cellIs" dxfId="1160" priority="178" operator="equal">
      <formula>"Approved"</formula>
    </cfRule>
    <cfRule type="cellIs" dxfId="1159" priority="179" operator="equal">
      <formula>"In Process"</formula>
    </cfRule>
  </conditionalFormatting>
  <conditionalFormatting sqref="H40:H50">
    <cfRule type="containsBlanks" dxfId="1158" priority="180">
      <formula>LEN(TRIM(H40))=0</formula>
    </cfRule>
  </conditionalFormatting>
  <conditionalFormatting sqref="G40:G50">
    <cfRule type="containsBlanks" dxfId="1157" priority="174">
      <formula>LEN(TRIM(G40))=0</formula>
    </cfRule>
  </conditionalFormatting>
  <conditionalFormatting sqref="L40:L50">
    <cfRule type="containsBlanks" dxfId="1156" priority="168">
      <formula>LEN(TRIM(L40))=0</formula>
    </cfRule>
  </conditionalFormatting>
  <conditionalFormatting sqref="Q40:Q50">
    <cfRule type="containsBlanks" dxfId="1155" priority="162">
      <formula>LEN(TRIM(Q40))=0</formula>
    </cfRule>
  </conditionalFormatting>
  <conditionalFormatting sqref="V40:V50">
    <cfRule type="containsBlanks" dxfId="1154" priority="156">
      <formula>LEN(TRIM(V40))=0</formula>
    </cfRule>
  </conditionalFormatting>
  <conditionalFormatting sqref="AA40:AA50">
    <cfRule type="containsBlanks" dxfId="1153" priority="150">
      <formula>LEN(TRIM(AA40))=0</formula>
    </cfRule>
  </conditionalFormatting>
  <conditionalFormatting sqref="D40:H50">
    <cfRule type="expression" dxfId="1152" priority="169">
      <formula>$G40="Rejected, see comment"</formula>
    </cfRule>
    <cfRule type="expression" dxfId="1151" priority="170">
      <formula>$G40="Approved with comment"</formula>
    </cfRule>
    <cfRule type="expression" dxfId="1150" priority="171">
      <formula>$G40="In Process"</formula>
    </cfRule>
    <cfRule type="expression" dxfId="1149" priority="172">
      <formula>$G40="Approved"</formula>
    </cfRule>
    <cfRule type="expression" dxfId="1148" priority="173">
      <formula>$G40="Not Started"</formula>
    </cfRule>
  </conditionalFormatting>
  <conditionalFormatting sqref="I40:M50">
    <cfRule type="expression" dxfId="1147" priority="163">
      <formula>$L40="Rejected, see comment"</formula>
    </cfRule>
    <cfRule type="expression" dxfId="1146" priority="164">
      <formula>$L40="Approved with comment"</formula>
    </cfRule>
    <cfRule type="expression" dxfId="1145" priority="165">
      <formula>$L40="In Process"</formula>
    </cfRule>
    <cfRule type="expression" dxfId="1144" priority="166">
      <formula>$L40="Approved"</formula>
    </cfRule>
    <cfRule type="expression" dxfId="1143" priority="167">
      <formula>$L40="Not Started"</formula>
    </cfRule>
  </conditionalFormatting>
  <conditionalFormatting sqref="N40:R50">
    <cfRule type="expression" dxfId="1142" priority="157">
      <formula>$Q40="Rejected, see comment"</formula>
    </cfRule>
    <cfRule type="expression" dxfId="1141" priority="158">
      <formula>$Q40="Approved with comment"</formula>
    </cfRule>
    <cfRule type="expression" dxfId="1140" priority="159">
      <formula>$Q40="In Process"</formula>
    </cfRule>
    <cfRule type="expression" dxfId="1139" priority="160">
      <formula>$Q40="Approved"</formula>
    </cfRule>
    <cfRule type="expression" dxfId="1138" priority="161">
      <formula>$Q40="Not Started"</formula>
    </cfRule>
  </conditionalFormatting>
  <conditionalFormatting sqref="S40:W50">
    <cfRule type="expression" dxfId="1137" priority="151">
      <formula>$V40="Rejected, see comment"</formula>
    </cfRule>
    <cfRule type="expression" dxfId="1136" priority="152">
      <formula>$V40="Approved with comment"</formula>
    </cfRule>
    <cfRule type="expression" dxfId="1135" priority="153">
      <formula>$V40="In Process"</formula>
    </cfRule>
    <cfRule type="expression" dxfId="1134" priority="154">
      <formula>$V40="Approved"</formula>
    </cfRule>
    <cfRule type="expression" dxfId="1133" priority="155">
      <formula>$V40="Not Started"</formula>
    </cfRule>
  </conditionalFormatting>
  <conditionalFormatting sqref="X40:AB50">
    <cfRule type="expression" dxfId="1132" priority="145">
      <formula>$AA40="Rejected, see comment"</formula>
    </cfRule>
    <cfRule type="expression" dxfId="1131" priority="146">
      <formula>$AA40="Approved with comment"</formula>
    </cfRule>
    <cfRule type="expression" dxfId="1130" priority="147">
      <formula>$AA40="In Process"</formula>
    </cfRule>
    <cfRule type="expression" dxfId="1129" priority="148">
      <formula>$AA40="Approved"</formula>
    </cfRule>
    <cfRule type="expression" dxfId="1128" priority="149">
      <formula>$AA40="Not Started"</formula>
    </cfRule>
  </conditionalFormatting>
  <conditionalFormatting sqref="H53:H58">
    <cfRule type="containsText" dxfId="1127" priority="139" operator="containsText" text="Not Started">
      <formula>NOT(ISERROR(SEARCH("Not Started",H53)))</formula>
    </cfRule>
    <cfRule type="cellIs" dxfId="1126" priority="140" operator="equal">
      <formula>"Rejected, see comment"</formula>
    </cfRule>
    <cfRule type="cellIs" dxfId="1125" priority="141" operator="equal">
      <formula>"Approved with comment"</formula>
    </cfRule>
    <cfRule type="cellIs" dxfId="1124" priority="142" operator="equal">
      <formula>"Approved"</formula>
    </cfRule>
    <cfRule type="cellIs" dxfId="1123" priority="143" operator="equal">
      <formula>"In Process"</formula>
    </cfRule>
  </conditionalFormatting>
  <conditionalFormatting sqref="H53:H58">
    <cfRule type="containsBlanks" dxfId="1122" priority="144">
      <formula>LEN(TRIM(H53))=0</formula>
    </cfRule>
  </conditionalFormatting>
  <conditionalFormatting sqref="G53:G58">
    <cfRule type="containsBlanks" dxfId="1121" priority="138">
      <formula>LEN(TRIM(G53))=0</formula>
    </cfRule>
  </conditionalFormatting>
  <conditionalFormatting sqref="L53:L58">
    <cfRule type="containsBlanks" dxfId="1120" priority="132">
      <formula>LEN(TRIM(L53))=0</formula>
    </cfRule>
  </conditionalFormatting>
  <conditionalFormatting sqref="Q53:Q58">
    <cfRule type="containsBlanks" dxfId="1119" priority="126">
      <formula>LEN(TRIM(Q53))=0</formula>
    </cfRule>
  </conditionalFormatting>
  <conditionalFormatting sqref="V53:V58">
    <cfRule type="containsBlanks" dxfId="1118" priority="120">
      <formula>LEN(TRIM(V53))=0</formula>
    </cfRule>
  </conditionalFormatting>
  <conditionalFormatting sqref="AA53:AA58">
    <cfRule type="containsBlanks" dxfId="1117" priority="114">
      <formula>LEN(TRIM(AA53))=0</formula>
    </cfRule>
  </conditionalFormatting>
  <conditionalFormatting sqref="D53:H58">
    <cfRule type="expression" dxfId="1116" priority="133">
      <formula>$G53="Rejected, see comment"</formula>
    </cfRule>
    <cfRule type="expression" dxfId="1115" priority="134">
      <formula>$G53="Approved with comment"</formula>
    </cfRule>
    <cfRule type="expression" dxfId="1114" priority="135">
      <formula>$G53="In Process"</formula>
    </cfRule>
    <cfRule type="expression" dxfId="1113" priority="136">
      <formula>$G53="Approved"</formula>
    </cfRule>
    <cfRule type="expression" dxfId="1112" priority="137">
      <formula>$G53="Not Started"</formula>
    </cfRule>
  </conditionalFormatting>
  <conditionalFormatting sqref="I53:M58">
    <cfRule type="expression" dxfId="1111" priority="127">
      <formula>$L53="Rejected, see comment"</formula>
    </cfRule>
    <cfRule type="expression" dxfId="1110" priority="128">
      <formula>$L53="Approved with comment"</formula>
    </cfRule>
    <cfRule type="expression" dxfId="1109" priority="129">
      <formula>$L53="In Process"</formula>
    </cfRule>
    <cfRule type="expression" dxfId="1108" priority="130">
      <formula>$L53="Approved"</formula>
    </cfRule>
    <cfRule type="expression" dxfId="1107" priority="131">
      <formula>$L53="Not Started"</formula>
    </cfRule>
  </conditionalFormatting>
  <conditionalFormatting sqref="N53:R58">
    <cfRule type="expression" dxfId="1106" priority="121">
      <formula>$Q53="Rejected, see comment"</formula>
    </cfRule>
    <cfRule type="expression" dxfId="1105" priority="122">
      <formula>$Q53="Approved with comment"</formula>
    </cfRule>
    <cfRule type="expression" dxfId="1104" priority="123">
      <formula>$Q53="In Process"</formula>
    </cfRule>
    <cfRule type="expression" dxfId="1103" priority="124">
      <formula>$Q53="Approved"</formula>
    </cfRule>
    <cfRule type="expression" dxfId="1102" priority="125">
      <formula>$Q53="Not Started"</formula>
    </cfRule>
  </conditionalFormatting>
  <conditionalFormatting sqref="S53:W58">
    <cfRule type="expression" dxfId="1101" priority="115">
      <formula>$V53="Rejected, see comment"</formula>
    </cfRule>
    <cfRule type="expression" dxfId="1100" priority="116">
      <formula>$V53="Approved with comment"</formula>
    </cfRule>
    <cfRule type="expression" dxfId="1099" priority="117">
      <formula>$V53="In Process"</formula>
    </cfRule>
    <cfRule type="expression" dxfId="1098" priority="118">
      <formula>$V53="Approved"</formula>
    </cfRule>
    <cfRule type="expression" dxfId="1097" priority="119">
      <formula>$V53="Not Started"</formula>
    </cfRule>
  </conditionalFormatting>
  <conditionalFormatting sqref="X53:AB58">
    <cfRule type="expression" dxfId="1096" priority="109">
      <formula>$AA53="Rejected, see comment"</formula>
    </cfRule>
    <cfRule type="expression" dxfId="1095" priority="110">
      <formula>$AA53="Approved with comment"</formula>
    </cfRule>
    <cfRule type="expression" dxfId="1094" priority="111">
      <formula>$AA53="In Process"</formula>
    </cfRule>
    <cfRule type="expression" dxfId="1093" priority="112">
      <formula>$AA53="Approved"</formula>
    </cfRule>
    <cfRule type="expression" dxfId="1092" priority="113">
      <formula>$AA53="Not Started"</formula>
    </cfRule>
  </conditionalFormatting>
  <conditionalFormatting sqref="H61:H66">
    <cfRule type="containsText" dxfId="1091" priority="103" operator="containsText" text="Not Started">
      <formula>NOT(ISERROR(SEARCH("Not Started",H61)))</formula>
    </cfRule>
    <cfRule type="cellIs" dxfId="1090" priority="104" operator="equal">
      <formula>"Rejected, see comment"</formula>
    </cfRule>
    <cfRule type="cellIs" dxfId="1089" priority="105" operator="equal">
      <formula>"Approved with comment"</formula>
    </cfRule>
    <cfRule type="cellIs" dxfId="1088" priority="106" operator="equal">
      <formula>"Approved"</formula>
    </cfRule>
    <cfRule type="cellIs" dxfId="1087" priority="107" operator="equal">
      <formula>"In Process"</formula>
    </cfRule>
  </conditionalFormatting>
  <conditionalFormatting sqref="H61:H66">
    <cfRule type="containsBlanks" dxfId="1086" priority="108">
      <formula>LEN(TRIM(H61))=0</formula>
    </cfRule>
  </conditionalFormatting>
  <conditionalFormatting sqref="G61:G66">
    <cfRule type="containsBlanks" dxfId="1085" priority="102">
      <formula>LEN(TRIM(G61))=0</formula>
    </cfRule>
  </conditionalFormatting>
  <conditionalFormatting sqref="L61:L66">
    <cfRule type="containsBlanks" dxfId="1084" priority="96">
      <formula>LEN(TRIM(L61))=0</formula>
    </cfRule>
  </conditionalFormatting>
  <conditionalFormatting sqref="Q61:Q66">
    <cfRule type="containsBlanks" dxfId="1083" priority="90">
      <formula>LEN(TRIM(Q61))=0</formula>
    </cfRule>
  </conditionalFormatting>
  <conditionalFormatting sqref="V61:V66">
    <cfRule type="containsBlanks" dxfId="1082" priority="84">
      <formula>LEN(TRIM(V61))=0</formula>
    </cfRule>
  </conditionalFormatting>
  <conditionalFormatting sqref="AA61:AA66">
    <cfRule type="containsBlanks" dxfId="1081" priority="78">
      <formula>LEN(TRIM(AA61))=0</formula>
    </cfRule>
  </conditionalFormatting>
  <conditionalFormatting sqref="D61:H66">
    <cfRule type="expression" dxfId="1080" priority="97">
      <formula>$G61="Rejected, see comment"</formula>
    </cfRule>
    <cfRule type="expression" dxfId="1079" priority="98">
      <formula>$G61="Approved with comment"</formula>
    </cfRule>
    <cfRule type="expression" dxfId="1078" priority="99">
      <formula>$G61="In Process"</formula>
    </cfRule>
    <cfRule type="expression" dxfId="1077" priority="100">
      <formula>$G61="Approved"</formula>
    </cfRule>
    <cfRule type="expression" dxfId="1076" priority="101">
      <formula>$G61="Not Started"</formula>
    </cfRule>
  </conditionalFormatting>
  <conditionalFormatting sqref="I61:M66">
    <cfRule type="expression" dxfId="1075" priority="91">
      <formula>$L61="Rejected, see comment"</formula>
    </cfRule>
    <cfRule type="expression" dxfId="1074" priority="92">
      <formula>$L61="Approved with comment"</formula>
    </cfRule>
    <cfRule type="expression" dxfId="1073" priority="93">
      <formula>$L61="In Process"</formula>
    </cfRule>
    <cfRule type="expression" dxfId="1072" priority="94">
      <formula>$L61="Approved"</formula>
    </cfRule>
    <cfRule type="expression" dxfId="1071" priority="95">
      <formula>$L61="Not Started"</formula>
    </cfRule>
  </conditionalFormatting>
  <conditionalFormatting sqref="N61:R66">
    <cfRule type="expression" dxfId="1070" priority="85">
      <formula>$Q61="Rejected, see comment"</formula>
    </cfRule>
    <cfRule type="expression" dxfId="1069" priority="86">
      <formula>$Q61="Approved with comment"</formula>
    </cfRule>
    <cfRule type="expression" dxfId="1068" priority="87">
      <formula>$Q61="In Process"</formula>
    </cfRule>
    <cfRule type="expression" dxfId="1067" priority="88">
      <formula>$Q61="Approved"</formula>
    </cfRule>
    <cfRule type="expression" dxfId="1066" priority="89">
      <formula>$Q61="Not Started"</formula>
    </cfRule>
  </conditionalFormatting>
  <conditionalFormatting sqref="S61:W66">
    <cfRule type="expression" dxfId="1065" priority="79">
      <formula>$V61="Rejected, see comment"</formula>
    </cfRule>
    <cfRule type="expression" dxfId="1064" priority="80">
      <formula>$V61="Approved with comment"</formula>
    </cfRule>
    <cfRule type="expression" dxfId="1063" priority="81">
      <formula>$V61="In Process"</formula>
    </cfRule>
    <cfRule type="expression" dxfId="1062" priority="82">
      <formula>$V61="Approved"</formula>
    </cfRule>
    <cfRule type="expression" dxfId="1061" priority="83">
      <formula>$V61="Not Started"</formula>
    </cfRule>
  </conditionalFormatting>
  <conditionalFormatting sqref="X61:AB66">
    <cfRule type="expression" dxfId="1060" priority="73">
      <formula>$AA61="Rejected, see comment"</formula>
    </cfRule>
    <cfRule type="expression" dxfId="1059" priority="74">
      <formula>$AA61="Approved with comment"</formula>
    </cfRule>
    <cfRule type="expression" dxfId="1058" priority="75">
      <formula>$AA61="In Process"</formula>
    </cfRule>
    <cfRule type="expression" dxfId="1057" priority="76">
      <formula>$AA61="Approved"</formula>
    </cfRule>
    <cfRule type="expression" dxfId="1056" priority="77">
      <formula>$AA61="Not Started"</formula>
    </cfRule>
  </conditionalFormatting>
  <conditionalFormatting sqref="H69:H74">
    <cfRule type="containsText" dxfId="1055" priority="67" operator="containsText" text="Not Started">
      <formula>NOT(ISERROR(SEARCH("Not Started",H69)))</formula>
    </cfRule>
    <cfRule type="cellIs" dxfId="1054" priority="68" operator="equal">
      <formula>"Rejected, see comment"</formula>
    </cfRule>
    <cfRule type="cellIs" dxfId="1053" priority="69" operator="equal">
      <formula>"Approved with comment"</formula>
    </cfRule>
    <cfRule type="cellIs" dxfId="1052" priority="70" operator="equal">
      <formula>"Approved"</formula>
    </cfRule>
    <cfRule type="cellIs" dxfId="1051" priority="71" operator="equal">
      <formula>"In Process"</formula>
    </cfRule>
  </conditionalFormatting>
  <conditionalFormatting sqref="H69:H74">
    <cfRule type="containsBlanks" dxfId="1050" priority="72">
      <formula>LEN(TRIM(H69))=0</formula>
    </cfRule>
  </conditionalFormatting>
  <conditionalFormatting sqref="G69:G74">
    <cfRule type="containsBlanks" dxfId="1049" priority="66">
      <formula>LEN(TRIM(G69))=0</formula>
    </cfRule>
  </conditionalFormatting>
  <conditionalFormatting sqref="L69:L74">
    <cfRule type="containsBlanks" dxfId="1048" priority="60">
      <formula>LEN(TRIM(L69))=0</formula>
    </cfRule>
  </conditionalFormatting>
  <conditionalFormatting sqref="Q69:Q74">
    <cfRule type="containsBlanks" dxfId="1047" priority="54">
      <formula>LEN(TRIM(Q69))=0</formula>
    </cfRule>
  </conditionalFormatting>
  <conditionalFormatting sqref="V69:V74">
    <cfRule type="containsBlanks" dxfId="1046" priority="48">
      <formula>LEN(TRIM(V69))=0</formula>
    </cfRule>
  </conditionalFormatting>
  <conditionalFormatting sqref="AA69:AA74">
    <cfRule type="containsBlanks" dxfId="1045" priority="42">
      <formula>LEN(TRIM(AA69))=0</formula>
    </cfRule>
  </conditionalFormatting>
  <conditionalFormatting sqref="D69:H74">
    <cfRule type="expression" dxfId="1044" priority="61">
      <formula>$G69="Rejected, see comment"</formula>
    </cfRule>
    <cfRule type="expression" dxfId="1043" priority="62">
      <formula>$G69="Approved with comment"</formula>
    </cfRule>
    <cfRule type="expression" dxfId="1042" priority="63">
      <formula>$G69="In Process"</formula>
    </cfRule>
    <cfRule type="expression" dxfId="1041" priority="64">
      <formula>$G69="Approved"</formula>
    </cfRule>
    <cfRule type="expression" dxfId="1040" priority="65">
      <formula>$G69="Not Started"</formula>
    </cfRule>
  </conditionalFormatting>
  <conditionalFormatting sqref="I69:M74">
    <cfRule type="expression" dxfId="1039" priority="55">
      <formula>$L69="Rejected, see comment"</formula>
    </cfRule>
    <cfRule type="expression" dxfId="1038" priority="56">
      <formula>$L69="Approved with comment"</formula>
    </cfRule>
    <cfRule type="expression" dxfId="1037" priority="57">
      <formula>$L69="In Process"</formula>
    </cfRule>
    <cfRule type="expression" dxfId="1036" priority="58">
      <formula>$L69="Approved"</formula>
    </cfRule>
    <cfRule type="expression" dxfId="1035" priority="59">
      <formula>$L69="Not Started"</formula>
    </cfRule>
  </conditionalFormatting>
  <conditionalFormatting sqref="N69:R74">
    <cfRule type="expression" dxfId="1034" priority="49">
      <formula>$Q69="Rejected, see comment"</formula>
    </cfRule>
    <cfRule type="expression" dxfId="1033" priority="50">
      <formula>$Q69="Approved with comment"</formula>
    </cfRule>
    <cfRule type="expression" dxfId="1032" priority="51">
      <formula>$Q69="In Process"</formula>
    </cfRule>
    <cfRule type="expression" dxfId="1031" priority="52">
      <formula>$Q69="Approved"</formula>
    </cfRule>
    <cfRule type="expression" dxfId="1030" priority="53">
      <formula>$Q69="Not Started"</formula>
    </cfRule>
  </conditionalFormatting>
  <conditionalFormatting sqref="S69:W74">
    <cfRule type="expression" dxfId="1029" priority="43">
      <formula>$V69="Rejected, see comment"</formula>
    </cfRule>
    <cfRule type="expression" dxfId="1028" priority="44">
      <formula>$V69="Approved with comment"</formula>
    </cfRule>
    <cfRule type="expression" dxfId="1027" priority="45">
      <formula>$V69="In Process"</formula>
    </cfRule>
    <cfRule type="expression" dxfId="1026" priority="46">
      <formula>$V69="Approved"</formula>
    </cfRule>
    <cfRule type="expression" dxfId="1025" priority="47">
      <formula>$V69="Not Started"</formula>
    </cfRule>
  </conditionalFormatting>
  <conditionalFormatting sqref="X69:AB74">
    <cfRule type="expression" dxfId="1024" priority="37">
      <formula>$AA69="Rejected, see comment"</formula>
    </cfRule>
    <cfRule type="expression" dxfId="1023" priority="38">
      <formula>$AA69="Approved with comment"</formula>
    </cfRule>
    <cfRule type="expression" dxfId="1022" priority="39">
      <formula>$AA69="In Process"</formula>
    </cfRule>
    <cfRule type="expression" dxfId="1021" priority="40">
      <formula>$AA69="Approved"</formula>
    </cfRule>
    <cfRule type="expression" dxfId="1020" priority="41">
      <formula>$AA69="Not Started"</formula>
    </cfRule>
  </conditionalFormatting>
  <conditionalFormatting sqref="H77:H89">
    <cfRule type="containsText" dxfId="1019" priority="31" operator="containsText" text="Not Started">
      <formula>NOT(ISERROR(SEARCH("Not Started",H77)))</formula>
    </cfRule>
    <cfRule type="cellIs" dxfId="1018" priority="32" operator="equal">
      <formula>"Rejected, see comment"</formula>
    </cfRule>
    <cfRule type="cellIs" dxfId="1017" priority="33" operator="equal">
      <formula>"Approved with comment"</formula>
    </cfRule>
    <cfRule type="cellIs" dxfId="1016" priority="34" operator="equal">
      <formula>"Approved"</formula>
    </cfRule>
    <cfRule type="cellIs" dxfId="1015" priority="35" operator="equal">
      <formula>"In Process"</formula>
    </cfRule>
  </conditionalFormatting>
  <conditionalFormatting sqref="H77:H89">
    <cfRule type="containsBlanks" dxfId="1014" priority="36">
      <formula>LEN(TRIM(H77))=0</formula>
    </cfRule>
  </conditionalFormatting>
  <conditionalFormatting sqref="G77:G89">
    <cfRule type="containsBlanks" dxfId="1013" priority="30">
      <formula>LEN(TRIM(G77))=0</formula>
    </cfRule>
  </conditionalFormatting>
  <conditionalFormatting sqref="L77:L89">
    <cfRule type="containsBlanks" dxfId="1012" priority="24">
      <formula>LEN(TRIM(L77))=0</formula>
    </cfRule>
  </conditionalFormatting>
  <conditionalFormatting sqref="Q77:Q89">
    <cfRule type="containsBlanks" dxfId="1011" priority="18">
      <formula>LEN(TRIM(Q77))=0</formula>
    </cfRule>
  </conditionalFormatting>
  <conditionalFormatting sqref="V77:V89">
    <cfRule type="containsBlanks" dxfId="1010" priority="12">
      <formula>LEN(TRIM(V77))=0</formula>
    </cfRule>
  </conditionalFormatting>
  <conditionalFormatting sqref="AA77:AA89">
    <cfRule type="containsBlanks" dxfId="1009" priority="6">
      <formula>LEN(TRIM(AA77))=0</formula>
    </cfRule>
  </conditionalFormatting>
  <conditionalFormatting sqref="D77:H89">
    <cfRule type="expression" dxfId="1008" priority="25">
      <formula>$G77="Rejected, see comment"</formula>
    </cfRule>
    <cfRule type="expression" dxfId="1007" priority="26">
      <formula>$G77="Approved with comment"</formula>
    </cfRule>
    <cfRule type="expression" dxfId="1006" priority="27">
      <formula>$G77="In Process"</formula>
    </cfRule>
    <cfRule type="expression" dxfId="1005" priority="28">
      <formula>$G77="Approved"</formula>
    </cfRule>
    <cfRule type="expression" dxfId="1004" priority="29">
      <formula>$G77="Not Started"</formula>
    </cfRule>
  </conditionalFormatting>
  <conditionalFormatting sqref="I77:M89">
    <cfRule type="expression" dxfId="1003" priority="19">
      <formula>$L77="Rejected, see comment"</formula>
    </cfRule>
    <cfRule type="expression" dxfId="1002" priority="20">
      <formula>$L77="Approved with comment"</formula>
    </cfRule>
    <cfRule type="expression" dxfId="1001" priority="21">
      <formula>$L77="In Process"</formula>
    </cfRule>
    <cfRule type="expression" dxfId="1000" priority="22">
      <formula>$L77="Approved"</formula>
    </cfRule>
    <cfRule type="expression" dxfId="999" priority="23">
      <formula>$L77="Not Started"</formula>
    </cfRule>
  </conditionalFormatting>
  <conditionalFormatting sqref="N77:R89">
    <cfRule type="expression" dxfId="998" priority="13">
      <formula>$Q77="Rejected, see comment"</formula>
    </cfRule>
    <cfRule type="expression" dxfId="997" priority="14">
      <formula>$Q77="Approved with comment"</formula>
    </cfRule>
    <cfRule type="expression" dxfId="996" priority="15">
      <formula>$Q77="In Process"</formula>
    </cfRule>
    <cfRule type="expression" dxfId="995" priority="16">
      <formula>$Q77="Approved"</formula>
    </cfRule>
    <cfRule type="expression" dxfId="994" priority="17">
      <formula>$Q77="Not Started"</formula>
    </cfRule>
  </conditionalFormatting>
  <conditionalFormatting sqref="S77:W89">
    <cfRule type="expression" dxfId="993" priority="7">
      <formula>$V77="Rejected, see comment"</formula>
    </cfRule>
    <cfRule type="expression" dxfId="992" priority="8">
      <formula>$V77="Approved with comment"</formula>
    </cfRule>
    <cfRule type="expression" dxfId="991" priority="9">
      <formula>$V77="In Process"</formula>
    </cfRule>
    <cfRule type="expression" dxfId="990" priority="10">
      <formula>$V77="Approved"</formula>
    </cfRule>
    <cfRule type="expression" dxfId="989" priority="11">
      <formula>$V77="Not Started"</formula>
    </cfRule>
  </conditionalFormatting>
  <conditionalFormatting sqref="X77:AB89">
    <cfRule type="expression" dxfId="988" priority="1">
      <formula>$AA77="Rejected, see comment"</formula>
    </cfRule>
    <cfRule type="expression" dxfId="987" priority="2">
      <formula>$AA77="Approved with comment"</formula>
    </cfRule>
    <cfRule type="expression" dxfId="986" priority="3">
      <formula>$AA77="In Process"</formula>
    </cfRule>
    <cfRule type="expression" dxfId="985" priority="4">
      <formula>$AA77="Approved"</formula>
    </cfRule>
    <cfRule type="expression" dxfId="984" priority="5">
      <formula>$AA77="Not Started"</formula>
    </cfRule>
  </conditionalFormatting>
  <pageMargins left="0.7" right="0.7" top="0.75" bottom="0.75" header="0.3" footer="0.3"/>
  <pageSetup paperSize="3" scale="36"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BB15EC22-C0C6-4274-B7F5-5D708C6E40DB}">
          <x14:formula1>
            <xm:f>Picklist!$A$2:$A$6</xm:f>
          </x14:formula1>
          <xm:sqref>Q12:S12 AA12:AB12 V12:X12 L12:N12 Q13:Q27 L30:L37 V13:V27 L40:L50 Q30:Q37 AA13:AA27 Q40:Q50 V30:V37 V40:V50 AA30:AA37 AA40:AA50 L13:L27 L61:L67 Q61:Q67 V61:V67 AA61:AA67 Q77:Q89 AA69:AA74 G77:G89 V69:V74 Q69:Q74 L69:L74 AA77:AA89 V77:V89 G69:G74 L77:L89 AA53:AA58 V53:V58 Q53:Q58 L53:L58 H67:I67 G13:G27 G53:G58 G40:G50 G30:G37 G61:G66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C4B5-6AE5-4A41-98A0-B30D25BEE8D2}">
  <sheetPr>
    <tabColor rgb="FF7030A0"/>
    <outlinePr summaryBelow="0" summaryRight="0"/>
  </sheetPr>
  <dimension ref="A1:AB103"/>
  <sheetViews>
    <sheetView showGridLines="0" zoomScale="90" zoomScaleNormal="90" workbookViewId="0">
      <pane xSplit="3" ySplit="12" topLeftCell="D13" activePane="bottomRight" state="frozen"/>
      <selection pane="topRight" activeCell="D1" sqref="D1"/>
      <selection pane="bottomLeft" activeCell="A13" sqref="A13"/>
      <selection pane="bottomRight" activeCell="B13" sqref="B13:C13"/>
    </sheetView>
  </sheetViews>
  <sheetFormatPr defaultRowHeight="15" outlineLevelCol="1" x14ac:dyDescent="0.25"/>
  <cols>
    <col min="1" max="1" width="7.7109375" style="135" customWidth="1"/>
    <col min="2" max="2" width="7.5703125" style="22" customWidth="1"/>
    <col min="3" max="3" width="44" style="175" customWidth="1"/>
    <col min="4" max="4" width="6.7109375" style="175" customWidth="1"/>
    <col min="5" max="5" width="21.85546875" style="183" customWidth="1" outlineLevel="1"/>
    <col min="6" max="6" width="12.7109375" style="22" customWidth="1" outlineLevel="1"/>
    <col min="7" max="8" width="21.7109375" style="22" customWidth="1" outlineLevel="1"/>
    <col min="9" max="9" width="9.7109375" style="22" customWidth="1" collapsed="1"/>
    <col min="10" max="10" width="21.7109375" style="22" hidden="1" customWidth="1" outlineLevel="1"/>
    <col min="11" max="11" width="12.7109375" style="22" hidden="1" customWidth="1" outlineLevel="1"/>
    <col min="12" max="13" width="21.7109375" style="22" hidden="1" customWidth="1" outlineLevel="1"/>
    <col min="14" max="14" width="9.7109375" style="22" customWidth="1" collapsed="1"/>
    <col min="15" max="15" width="21.85546875" style="22" hidden="1" customWidth="1" outlineLevel="1"/>
    <col min="16" max="16" width="12.7109375" style="22" hidden="1" customWidth="1" outlineLevel="1"/>
    <col min="17" max="18" width="21.7109375" style="22" hidden="1" customWidth="1" outlineLevel="1"/>
    <col min="19" max="19" width="9.5703125" style="22" customWidth="1" collapsed="1"/>
    <col min="20" max="20" width="21.85546875" style="22" hidden="1" customWidth="1" outlineLevel="1"/>
    <col min="21" max="21" width="12.7109375" style="22" hidden="1" customWidth="1" outlineLevel="1"/>
    <col min="22" max="23" width="21.7109375" style="22" hidden="1" customWidth="1" outlineLevel="1"/>
    <col min="24" max="24" width="9.5703125" style="22" customWidth="1" collapsed="1"/>
    <col min="25" max="25" width="21.7109375" style="22" hidden="1" customWidth="1" outlineLevel="1"/>
    <col min="26" max="26" width="12.7109375" style="22" hidden="1" customWidth="1" outlineLevel="1"/>
    <col min="27" max="28" width="21.7109375" style="22" hidden="1" customWidth="1" outlineLevel="1"/>
    <col min="29" max="16384" width="9.140625" style="22"/>
  </cols>
  <sheetData>
    <row r="1" spans="1:28" ht="36.75" thickBot="1" x14ac:dyDescent="0.3">
      <c r="A1" s="212" t="s">
        <v>265</v>
      </c>
      <c r="B1" s="122"/>
      <c r="C1" s="123"/>
      <c r="D1" s="123"/>
      <c r="E1" s="310"/>
      <c r="F1" s="125"/>
      <c r="G1" s="125"/>
      <c r="H1" s="126"/>
      <c r="I1" s="126"/>
      <c r="J1" s="128"/>
      <c r="K1" s="128"/>
      <c r="L1" s="128"/>
      <c r="M1" s="128"/>
      <c r="N1" s="128"/>
      <c r="O1" s="128"/>
      <c r="P1" s="128"/>
      <c r="Q1" s="128"/>
      <c r="R1" s="128"/>
      <c r="S1" s="128"/>
      <c r="T1" s="128"/>
      <c r="U1" s="128"/>
      <c r="V1" s="128"/>
      <c r="W1" s="128"/>
      <c r="X1" s="128"/>
      <c r="Y1" s="128"/>
      <c r="Z1" s="128"/>
      <c r="AA1" s="128"/>
    </row>
    <row r="2" spans="1:28" x14ac:dyDescent="0.25">
      <c r="A2" s="129"/>
      <c r="B2" s="130" t="str">
        <f>'Project Information'!$A$7</f>
        <v>ECMS Number</v>
      </c>
      <c r="C2" s="309">
        <f>'Project Information'!$B$7</f>
        <v>123456</v>
      </c>
      <c r="D2" s="186"/>
      <c r="E2" s="130" t="str">
        <f>'Project Information'!$A$4</f>
        <v>Improvement Type:</v>
      </c>
      <c r="F2" s="132" t="str">
        <f>'Project Information'!$B$4</f>
        <v>Full Depth Replacement</v>
      </c>
      <c r="G2" s="133"/>
      <c r="H2" s="130"/>
      <c r="I2" s="130"/>
      <c r="J2" s="128"/>
      <c r="K2" s="128"/>
      <c r="L2" s="128"/>
      <c r="M2" s="128"/>
      <c r="N2" s="128"/>
      <c r="O2" s="128"/>
      <c r="P2" s="128"/>
      <c r="Q2" s="128"/>
      <c r="R2" s="128"/>
      <c r="S2" s="128"/>
      <c r="T2" s="128"/>
      <c r="U2" s="128"/>
      <c r="V2" s="128"/>
      <c r="W2" s="128"/>
      <c r="X2" s="128"/>
      <c r="Y2" s="128"/>
      <c r="Z2" s="128"/>
      <c r="AA2" s="128"/>
    </row>
    <row r="3" spans="1:28" x14ac:dyDescent="0.25">
      <c r="B3" s="130" t="str">
        <f>'Project Information'!$A$8</f>
        <v>State Route(s)</v>
      </c>
      <c r="C3" s="131">
        <f>'Project Information'!$B$8</f>
        <v>1</v>
      </c>
      <c r="D3" s="186"/>
      <c r="E3" s="130" t="str">
        <f>'Project Information'!$A$20</f>
        <v>Project Manager:</v>
      </c>
      <c r="F3" s="136" t="str">
        <f>'Project Information'!$B$20</f>
        <v>Ms. X, PE</v>
      </c>
      <c r="G3" s="137"/>
      <c r="H3" s="130"/>
      <c r="I3" s="130"/>
      <c r="J3" s="128"/>
      <c r="K3" s="128"/>
      <c r="L3" s="128"/>
      <c r="M3" s="128"/>
      <c r="N3" s="128"/>
      <c r="O3" s="128"/>
      <c r="P3" s="128"/>
      <c r="Q3" s="128"/>
      <c r="R3" s="128"/>
      <c r="S3" s="128"/>
      <c r="T3" s="128"/>
      <c r="U3" s="128"/>
      <c r="V3" s="128"/>
      <c r="W3" s="128"/>
      <c r="X3" s="128"/>
      <c r="Y3" s="128"/>
      <c r="Z3" s="128"/>
      <c r="AA3" s="128"/>
    </row>
    <row r="4" spans="1:28" x14ac:dyDescent="0.25">
      <c r="B4" s="130" t="str">
        <f>'Project Information'!$A$11</f>
        <v>County</v>
      </c>
      <c r="C4" s="131" t="str">
        <f>'Project Information'!$B$11</f>
        <v>Allegheny</v>
      </c>
      <c r="D4" s="186"/>
      <c r="E4" s="130" t="str">
        <f>'Project Information'!$A$25</f>
        <v>Model Manager:</v>
      </c>
      <c r="F4" s="136" t="str">
        <f>'Project Information'!$B$25</f>
        <v>Ms. A, EIT</v>
      </c>
      <c r="G4" s="137"/>
      <c r="H4" s="130"/>
      <c r="I4" s="130"/>
      <c r="J4" s="128"/>
      <c r="K4" s="128"/>
      <c r="L4" s="128"/>
      <c r="M4" s="128"/>
      <c r="N4" s="128"/>
      <c r="O4" s="128"/>
      <c r="P4" s="128"/>
      <c r="Q4" s="128"/>
      <c r="R4" s="128"/>
      <c r="S4" s="128"/>
      <c r="T4" s="128"/>
      <c r="U4" s="128"/>
      <c r="V4" s="128"/>
      <c r="W4" s="128"/>
      <c r="X4" s="128"/>
      <c r="Y4" s="128"/>
      <c r="Z4" s="128"/>
      <c r="AA4" s="128"/>
    </row>
    <row r="5" spans="1:28" x14ac:dyDescent="0.25">
      <c r="B5" s="130" t="str">
        <f>'Project Information'!$A$10</f>
        <v>Section</v>
      </c>
      <c r="C5" s="131">
        <f>'Project Information'!$B$10</f>
        <v>24</v>
      </c>
      <c r="D5" s="186"/>
      <c r="E5" s="130" t="str">
        <f>'Project Information'!$A$26</f>
        <v>Model Developer:</v>
      </c>
      <c r="F5" s="136" t="str">
        <f>'Project Information'!$B$26</f>
        <v>Mr. P, EIT</v>
      </c>
      <c r="G5" s="137"/>
      <c r="H5" s="130"/>
      <c r="I5" s="130"/>
      <c r="J5" s="128"/>
      <c r="K5" s="128"/>
      <c r="L5" s="128"/>
      <c r="M5" s="128"/>
      <c r="N5" s="128"/>
      <c r="O5" s="128"/>
      <c r="P5" s="128"/>
      <c r="Q5" s="128"/>
      <c r="R5" s="128"/>
      <c r="S5" s="128"/>
      <c r="T5" s="128"/>
      <c r="U5" s="128"/>
      <c r="V5" s="128"/>
      <c r="W5" s="128"/>
      <c r="X5" s="128"/>
      <c r="Y5" s="128"/>
      <c r="Z5" s="128"/>
      <c r="AA5" s="128"/>
    </row>
    <row r="6" spans="1:28" x14ac:dyDescent="0.25">
      <c r="B6" s="130" t="str">
        <f>'Project Information'!$A$14</f>
        <v>Limit of Work</v>
      </c>
      <c r="C6" s="131" t="str">
        <f>'Project Information'!$B$14</f>
        <v>Sta. 100+00 to 205+60</v>
      </c>
      <c r="D6" s="186"/>
      <c r="E6" s="130"/>
      <c r="F6" s="133"/>
      <c r="G6" s="137"/>
      <c r="H6" s="130"/>
      <c r="I6" s="130"/>
      <c r="J6" s="128"/>
      <c r="K6" s="128"/>
      <c r="L6" s="128"/>
      <c r="M6" s="128"/>
      <c r="N6" s="128"/>
      <c r="O6" s="128"/>
      <c r="P6" s="128"/>
      <c r="Q6" s="128"/>
      <c r="R6" s="128"/>
      <c r="S6" s="128"/>
      <c r="T6" s="128"/>
      <c r="U6" s="128"/>
      <c r="V6" s="128"/>
      <c r="W6" s="128"/>
      <c r="X6" s="128"/>
      <c r="Y6" s="128"/>
      <c r="Z6" s="128"/>
      <c r="AA6" s="128"/>
    </row>
    <row r="7" spans="1:28" x14ac:dyDescent="0.25">
      <c r="A7" s="138"/>
      <c r="B7" s="139" t="str">
        <f>'Project Information'!$A$28</f>
        <v>Software/Version</v>
      </c>
      <c r="C7" s="140" t="str">
        <f>'Project Information'!$B$28</f>
        <v>ORD R3 U10</v>
      </c>
      <c r="D7" s="186"/>
      <c r="E7" s="130"/>
      <c r="F7" s="133"/>
      <c r="G7" s="137"/>
      <c r="H7" s="130"/>
      <c r="I7" s="130"/>
      <c r="J7" s="128"/>
      <c r="K7" s="128"/>
      <c r="L7" s="128"/>
      <c r="M7" s="128"/>
      <c r="N7" s="128"/>
      <c r="O7" s="128"/>
      <c r="P7" s="128"/>
      <c r="Q7" s="128"/>
      <c r="R7" s="128"/>
      <c r="S7" s="128"/>
      <c r="T7" s="128"/>
      <c r="U7" s="128"/>
      <c r="V7" s="128"/>
      <c r="W7" s="128"/>
      <c r="X7" s="128"/>
      <c r="Y7" s="128"/>
      <c r="Z7" s="128"/>
      <c r="AA7" s="128"/>
    </row>
    <row r="8" spans="1:28" ht="15.75" customHeight="1" x14ac:dyDescent="0.25">
      <c r="A8" s="441" t="s">
        <v>120</v>
      </c>
      <c r="B8" s="441"/>
      <c r="C8" s="441"/>
      <c r="D8" s="429" t="s">
        <v>121</v>
      </c>
      <c r="E8" s="439" t="s">
        <v>121</v>
      </c>
      <c r="F8" s="439"/>
      <c r="G8" s="439"/>
      <c r="H8" s="439"/>
      <c r="I8" s="431" t="s">
        <v>122</v>
      </c>
      <c r="J8" s="435" t="s">
        <v>122</v>
      </c>
      <c r="K8" s="436"/>
      <c r="L8" s="436"/>
      <c r="M8" s="437"/>
      <c r="N8" s="429" t="s">
        <v>123</v>
      </c>
      <c r="O8" s="438" t="s">
        <v>123</v>
      </c>
      <c r="P8" s="439"/>
      <c r="Q8" s="439"/>
      <c r="R8" s="440"/>
      <c r="S8" s="431" t="s">
        <v>124</v>
      </c>
      <c r="T8" s="435" t="s">
        <v>124</v>
      </c>
      <c r="U8" s="436"/>
      <c r="V8" s="436"/>
      <c r="W8" s="437"/>
      <c r="X8" s="443" t="s">
        <v>76</v>
      </c>
      <c r="Y8" s="438" t="s">
        <v>76</v>
      </c>
      <c r="Z8" s="439"/>
      <c r="AA8" s="439"/>
      <c r="AB8" s="440"/>
    </row>
    <row r="9" spans="1:28" s="143" customFormat="1" ht="75.75" customHeight="1" x14ac:dyDescent="0.25">
      <c r="A9" s="420"/>
      <c r="B9" s="420"/>
      <c r="C9" s="442"/>
      <c r="D9" s="430"/>
      <c r="E9" s="213" t="s">
        <v>78</v>
      </c>
      <c r="F9" s="141" t="s">
        <v>79</v>
      </c>
      <c r="G9" s="141" t="s">
        <v>80</v>
      </c>
      <c r="H9" s="141" t="s">
        <v>125</v>
      </c>
      <c r="I9" s="432"/>
      <c r="J9" s="142" t="s">
        <v>78</v>
      </c>
      <c r="K9" s="142" t="s">
        <v>79</v>
      </c>
      <c r="L9" s="142" t="s">
        <v>80</v>
      </c>
      <c r="M9" s="142" t="s">
        <v>125</v>
      </c>
      <c r="N9" s="430"/>
      <c r="O9" s="141" t="s">
        <v>78</v>
      </c>
      <c r="P9" s="141" t="s">
        <v>79</v>
      </c>
      <c r="Q9" s="141" t="s">
        <v>80</v>
      </c>
      <c r="R9" s="141" t="s">
        <v>125</v>
      </c>
      <c r="S9" s="432"/>
      <c r="T9" s="142" t="s">
        <v>78</v>
      </c>
      <c r="U9" s="142" t="s">
        <v>79</v>
      </c>
      <c r="V9" s="142" t="s">
        <v>80</v>
      </c>
      <c r="W9" s="142" t="s">
        <v>125</v>
      </c>
      <c r="X9" s="444"/>
      <c r="Y9" s="141" t="s">
        <v>78</v>
      </c>
      <c r="Z9" s="141" t="s">
        <v>79</v>
      </c>
      <c r="AA9" s="141" t="s">
        <v>80</v>
      </c>
      <c r="AB9" s="141" t="s">
        <v>125</v>
      </c>
    </row>
    <row r="10" spans="1:28" s="143" customFormat="1" ht="15.75" x14ac:dyDescent="0.25">
      <c r="A10" s="191" t="s">
        <v>82</v>
      </c>
      <c r="B10" s="192"/>
      <c r="C10" s="193"/>
      <c r="D10" s="214"/>
      <c r="E10" s="215"/>
      <c r="F10" s="190"/>
      <c r="G10" s="190"/>
      <c r="H10" s="190"/>
      <c r="I10" s="199"/>
      <c r="J10" s="195"/>
      <c r="K10" s="195"/>
      <c r="L10" s="199"/>
      <c r="M10" s="199"/>
      <c r="N10" s="216"/>
      <c r="O10" s="190"/>
      <c r="P10" s="198"/>
      <c r="Q10" s="198"/>
      <c r="R10" s="198"/>
      <c r="S10" s="199"/>
      <c r="T10" s="199"/>
      <c r="U10" s="199"/>
      <c r="V10" s="199"/>
      <c r="W10" s="199"/>
      <c r="X10" s="200"/>
      <c r="Y10" s="198"/>
      <c r="Z10" s="198"/>
      <c r="AA10" s="198"/>
      <c r="AB10" s="198"/>
    </row>
    <row r="11" spans="1:28" s="143" customFormat="1" ht="15.75" x14ac:dyDescent="0.25">
      <c r="A11" s="191"/>
      <c r="B11" s="420" t="s">
        <v>83</v>
      </c>
      <c r="C11" s="420"/>
      <c r="D11" s="214"/>
      <c r="E11" s="217"/>
      <c r="F11" s="198"/>
      <c r="G11" s="198"/>
      <c r="H11" s="198"/>
      <c r="I11" s="199"/>
      <c r="J11" s="199"/>
      <c r="K11" s="199"/>
      <c r="L11" s="199"/>
      <c r="M11" s="199"/>
      <c r="N11" s="198"/>
      <c r="O11" s="198"/>
      <c r="P11" s="198"/>
      <c r="Q11" s="198"/>
      <c r="R11" s="198"/>
      <c r="S11" s="199"/>
      <c r="T11" s="199"/>
      <c r="U11" s="199"/>
      <c r="V11" s="199"/>
      <c r="W11" s="199"/>
      <c r="X11" s="200"/>
      <c r="Y11" s="198"/>
      <c r="Z11" s="198"/>
      <c r="AA11" s="198"/>
      <c r="AB11" s="198"/>
    </row>
    <row r="12" spans="1:28" x14ac:dyDescent="0.25">
      <c r="A12" s="153"/>
      <c r="B12" s="407" t="s">
        <v>84</v>
      </c>
      <c r="C12" s="407"/>
      <c r="D12" s="218"/>
      <c r="E12" s="147"/>
      <c r="F12" s="219"/>
      <c r="G12" s="148"/>
      <c r="H12" s="220"/>
      <c r="I12" s="221"/>
      <c r="J12" s="221"/>
      <c r="K12" s="221"/>
      <c r="L12" s="221"/>
      <c r="M12" s="221"/>
      <c r="N12" s="220"/>
      <c r="O12" s="219"/>
      <c r="P12" s="222"/>
      <c r="Q12" s="198"/>
      <c r="R12" s="198"/>
      <c r="S12" s="199"/>
      <c r="T12" s="199"/>
      <c r="U12" s="199"/>
      <c r="V12" s="199"/>
      <c r="W12" s="199"/>
      <c r="X12" s="200"/>
      <c r="Y12" s="198"/>
      <c r="Z12" s="198"/>
      <c r="AA12" s="198"/>
      <c r="AB12" s="198"/>
    </row>
    <row r="13" spans="1:28" x14ac:dyDescent="0.25">
      <c r="A13" s="153"/>
      <c r="B13" s="405" t="s">
        <v>264</v>
      </c>
      <c r="C13" s="433"/>
      <c r="D13" s="80"/>
      <c r="E13" s="76"/>
      <c r="F13" s="84"/>
      <c r="G13" s="60"/>
      <c r="H13" s="62"/>
      <c r="I13" s="63"/>
      <c r="J13" s="63"/>
      <c r="K13" s="90"/>
      <c r="L13" s="60"/>
      <c r="M13" s="63"/>
      <c r="N13" s="61"/>
      <c r="O13" s="61"/>
      <c r="P13" s="84"/>
      <c r="Q13" s="60"/>
      <c r="R13" s="61"/>
      <c r="S13" s="63"/>
      <c r="T13" s="63"/>
      <c r="U13" s="90"/>
      <c r="V13" s="60"/>
      <c r="W13" s="63"/>
      <c r="X13" s="85"/>
      <c r="Y13" s="61"/>
      <c r="Z13" s="61"/>
      <c r="AA13" s="60"/>
      <c r="AB13" s="61"/>
    </row>
    <row r="14" spans="1:28" x14ac:dyDescent="0.25">
      <c r="A14" s="153"/>
      <c r="B14" s="405" t="s">
        <v>126</v>
      </c>
      <c r="C14" s="433"/>
      <c r="D14" s="81"/>
      <c r="E14" s="77"/>
      <c r="F14" s="89"/>
      <c r="G14" s="64"/>
      <c r="H14" s="66"/>
      <c r="I14" s="67"/>
      <c r="J14" s="67"/>
      <c r="K14" s="91"/>
      <c r="L14" s="64"/>
      <c r="M14" s="67"/>
      <c r="N14" s="65"/>
      <c r="O14" s="65"/>
      <c r="P14" s="89"/>
      <c r="Q14" s="64"/>
      <c r="R14" s="65"/>
      <c r="S14" s="67"/>
      <c r="T14" s="67"/>
      <c r="U14" s="91"/>
      <c r="V14" s="64"/>
      <c r="W14" s="67"/>
      <c r="X14" s="86"/>
      <c r="Y14" s="65"/>
      <c r="Z14" s="65"/>
      <c r="AA14" s="64"/>
      <c r="AB14" s="65"/>
    </row>
    <row r="15" spans="1:28" x14ac:dyDescent="0.25">
      <c r="A15" s="153"/>
      <c r="B15" s="405" t="s">
        <v>127</v>
      </c>
      <c r="C15" s="433"/>
      <c r="D15" s="81"/>
      <c r="E15" s="77"/>
      <c r="F15" s="89"/>
      <c r="G15" s="64"/>
      <c r="H15" s="66"/>
      <c r="I15" s="67"/>
      <c r="J15" s="67"/>
      <c r="K15" s="91"/>
      <c r="L15" s="64"/>
      <c r="M15" s="67"/>
      <c r="N15" s="65"/>
      <c r="O15" s="65"/>
      <c r="P15" s="89"/>
      <c r="Q15" s="64"/>
      <c r="R15" s="65"/>
      <c r="S15" s="67"/>
      <c r="T15" s="67"/>
      <c r="U15" s="91"/>
      <c r="V15" s="64"/>
      <c r="W15" s="67"/>
      <c r="X15" s="86"/>
      <c r="Y15" s="65"/>
      <c r="Z15" s="65"/>
      <c r="AA15" s="64"/>
      <c r="AB15" s="65"/>
    </row>
    <row r="16" spans="1:28" x14ac:dyDescent="0.25">
      <c r="A16" s="153"/>
      <c r="B16" s="405" t="s">
        <v>128</v>
      </c>
      <c r="C16" s="433"/>
      <c r="D16" s="81"/>
      <c r="E16" s="77"/>
      <c r="F16" s="89"/>
      <c r="G16" s="64"/>
      <c r="H16" s="66"/>
      <c r="I16" s="67"/>
      <c r="J16" s="67"/>
      <c r="K16" s="91"/>
      <c r="L16" s="64"/>
      <c r="M16" s="67"/>
      <c r="N16" s="65"/>
      <c r="O16" s="65"/>
      <c r="P16" s="89"/>
      <c r="Q16" s="64"/>
      <c r="R16" s="65"/>
      <c r="S16" s="67"/>
      <c r="T16" s="67"/>
      <c r="U16" s="91"/>
      <c r="V16" s="64"/>
      <c r="W16" s="67"/>
      <c r="X16" s="86"/>
      <c r="Y16" s="65"/>
      <c r="Z16" s="65"/>
      <c r="AA16" s="64"/>
      <c r="AB16" s="65"/>
    </row>
    <row r="17" spans="1:28" x14ac:dyDescent="0.25">
      <c r="A17" s="153"/>
      <c r="B17" s="405" t="s">
        <v>129</v>
      </c>
      <c r="C17" s="433"/>
      <c r="D17" s="81"/>
      <c r="E17" s="77"/>
      <c r="F17" s="89"/>
      <c r="G17" s="64"/>
      <c r="H17" s="66"/>
      <c r="I17" s="67"/>
      <c r="J17" s="67"/>
      <c r="K17" s="91"/>
      <c r="L17" s="64"/>
      <c r="M17" s="67"/>
      <c r="N17" s="65"/>
      <c r="O17" s="65"/>
      <c r="P17" s="89"/>
      <c r="Q17" s="64"/>
      <c r="R17" s="65"/>
      <c r="S17" s="67"/>
      <c r="T17" s="67"/>
      <c r="U17" s="91"/>
      <c r="V17" s="64"/>
      <c r="W17" s="67"/>
      <c r="X17" s="86"/>
      <c r="Y17" s="65"/>
      <c r="Z17" s="65"/>
      <c r="AA17" s="64"/>
      <c r="AB17" s="65"/>
    </row>
    <row r="18" spans="1:28" x14ac:dyDescent="0.25">
      <c r="A18" s="153"/>
      <c r="B18" s="405" t="s">
        <v>130</v>
      </c>
      <c r="C18" s="433"/>
      <c r="D18" s="81"/>
      <c r="E18" s="77"/>
      <c r="F18" s="89"/>
      <c r="G18" s="64"/>
      <c r="H18" s="66"/>
      <c r="I18" s="67"/>
      <c r="J18" s="67"/>
      <c r="K18" s="91"/>
      <c r="L18" s="64"/>
      <c r="M18" s="67"/>
      <c r="N18" s="65"/>
      <c r="O18" s="65"/>
      <c r="P18" s="89"/>
      <c r="Q18" s="64"/>
      <c r="R18" s="65"/>
      <c r="S18" s="67"/>
      <c r="T18" s="67"/>
      <c r="U18" s="91"/>
      <c r="V18" s="64"/>
      <c r="W18" s="67"/>
      <c r="X18" s="86"/>
      <c r="Y18" s="65"/>
      <c r="Z18" s="65"/>
      <c r="AA18" s="64"/>
      <c r="AB18" s="65"/>
    </row>
    <row r="19" spans="1:28" x14ac:dyDescent="0.25">
      <c r="A19" s="153"/>
      <c r="B19" s="405" t="s">
        <v>131</v>
      </c>
      <c r="C19" s="433"/>
      <c r="D19" s="81"/>
      <c r="E19" s="77"/>
      <c r="F19" s="89"/>
      <c r="G19" s="64"/>
      <c r="H19" s="66"/>
      <c r="I19" s="67"/>
      <c r="J19" s="67"/>
      <c r="K19" s="91"/>
      <c r="L19" s="64"/>
      <c r="M19" s="67"/>
      <c r="N19" s="65"/>
      <c r="O19" s="65"/>
      <c r="P19" s="89"/>
      <c r="Q19" s="64"/>
      <c r="R19" s="65"/>
      <c r="S19" s="67"/>
      <c r="T19" s="67"/>
      <c r="U19" s="91"/>
      <c r="V19" s="64"/>
      <c r="W19" s="67"/>
      <c r="X19" s="86"/>
      <c r="Y19" s="65"/>
      <c r="Z19" s="65"/>
      <c r="AA19" s="64"/>
      <c r="AB19" s="65"/>
    </row>
    <row r="20" spans="1:28" x14ac:dyDescent="0.25">
      <c r="A20" s="153"/>
      <c r="B20" s="405" t="s">
        <v>132</v>
      </c>
      <c r="C20" s="433"/>
      <c r="D20" s="81"/>
      <c r="E20" s="77"/>
      <c r="F20" s="89"/>
      <c r="G20" s="64"/>
      <c r="H20" s="66"/>
      <c r="I20" s="67"/>
      <c r="J20" s="67"/>
      <c r="K20" s="91"/>
      <c r="L20" s="64"/>
      <c r="M20" s="67"/>
      <c r="N20" s="65"/>
      <c r="O20" s="65"/>
      <c r="P20" s="89"/>
      <c r="Q20" s="64"/>
      <c r="R20" s="65"/>
      <c r="S20" s="67"/>
      <c r="T20" s="67"/>
      <c r="U20" s="91"/>
      <c r="V20" s="64"/>
      <c r="W20" s="67"/>
      <c r="X20" s="86"/>
      <c r="Y20" s="65"/>
      <c r="Z20" s="65"/>
      <c r="AA20" s="64"/>
      <c r="AB20" s="65"/>
    </row>
    <row r="21" spans="1:28" x14ac:dyDescent="0.25">
      <c r="A21" s="153"/>
      <c r="B21" s="405" t="s">
        <v>133</v>
      </c>
      <c r="C21" s="433"/>
      <c r="D21" s="81"/>
      <c r="E21" s="77"/>
      <c r="F21" s="89"/>
      <c r="G21" s="64"/>
      <c r="H21" s="66"/>
      <c r="I21" s="67"/>
      <c r="J21" s="67"/>
      <c r="K21" s="91"/>
      <c r="L21" s="64"/>
      <c r="M21" s="67"/>
      <c r="N21" s="65"/>
      <c r="O21" s="65"/>
      <c r="P21" s="89"/>
      <c r="Q21" s="64"/>
      <c r="R21" s="65"/>
      <c r="S21" s="67"/>
      <c r="T21" s="67"/>
      <c r="U21" s="91"/>
      <c r="V21" s="64"/>
      <c r="W21" s="67"/>
      <c r="X21" s="86"/>
      <c r="Y21" s="65"/>
      <c r="Z21" s="65"/>
      <c r="AA21" s="64"/>
      <c r="AB21" s="65"/>
    </row>
    <row r="22" spans="1:28" x14ac:dyDescent="0.25">
      <c r="A22" s="153"/>
      <c r="B22" s="405" t="s">
        <v>134</v>
      </c>
      <c r="C22" s="433"/>
      <c r="D22" s="81"/>
      <c r="E22" s="77"/>
      <c r="F22" s="89"/>
      <c r="G22" s="64"/>
      <c r="H22" s="66"/>
      <c r="I22" s="67"/>
      <c r="J22" s="67"/>
      <c r="K22" s="91"/>
      <c r="L22" s="64"/>
      <c r="M22" s="67"/>
      <c r="N22" s="65"/>
      <c r="O22" s="65"/>
      <c r="P22" s="89"/>
      <c r="Q22" s="64"/>
      <c r="R22" s="65"/>
      <c r="S22" s="67"/>
      <c r="T22" s="67"/>
      <c r="U22" s="91"/>
      <c r="V22" s="64"/>
      <c r="W22" s="67"/>
      <c r="X22" s="86"/>
      <c r="Y22" s="65"/>
      <c r="Z22" s="65"/>
      <c r="AA22" s="64"/>
      <c r="AB22" s="65"/>
    </row>
    <row r="23" spans="1:28" x14ac:dyDescent="0.25">
      <c r="A23" s="153"/>
      <c r="B23" s="405" t="s">
        <v>135</v>
      </c>
      <c r="C23" s="433"/>
      <c r="D23" s="81"/>
      <c r="E23" s="77"/>
      <c r="F23" s="89"/>
      <c r="G23" s="64"/>
      <c r="H23" s="66"/>
      <c r="I23" s="67"/>
      <c r="J23" s="67"/>
      <c r="K23" s="91"/>
      <c r="L23" s="64"/>
      <c r="M23" s="67"/>
      <c r="N23" s="65"/>
      <c r="O23" s="65"/>
      <c r="P23" s="89"/>
      <c r="Q23" s="64"/>
      <c r="R23" s="65"/>
      <c r="S23" s="67"/>
      <c r="T23" s="67"/>
      <c r="U23" s="91"/>
      <c r="V23" s="64"/>
      <c r="W23" s="67"/>
      <c r="X23" s="86"/>
      <c r="Y23" s="65"/>
      <c r="Z23" s="65"/>
      <c r="AA23" s="64"/>
      <c r="AB23" s="65"/>
    </row>
    <row r="24" spans="1:28" x14ac:dyDescent="0.25">
      <c r="A24" s="153"/>
      <c r="B24" s="403"/>
      <c r="C24" s="428"/>
      <c r="D24" s="82"/>
      <c r="E24" s="78"/>
      <c r="F24" s="89"/>
      <c r="G24" s="68"/>
      <c r="H24" s="70"/>
      <c r="I24" s="71"/>
      <c r="J24" s="71"/>
      <c r="K24" s="92"/>
      <c r="L24" s="68"/>
      <c r="M24" s="71"/>
      <c r="N24" s="69"/>
      <c r="O24" s="69"/>
      <c r="P24" s="94"/>
      <c r="Q24" s="68"/>
      <c r="R24" s="69"/>
      <c r="S24" s="71"/>
      <c r="T24" s="71"/>
      <c r="U24" s="92"/>
      <c r="V24" s="68"/>
      <c r="W24" s="71"/>
      <c r="X24" s="87"/>
      <c r="Y24" s="69"/>
      <c r="Z24" s="69"/>
      <c r="AA24" s="68"/>
      <c r="AB24" s="69"/>
    </row>
    <row r="25" spans="1:28" x14ac:dyDescent="0.25">
      <c r="A25" s="153"/>
      <c r="B25" s="434" t="s">
        <v>136</v>
      </c>
      <c r="C25" s="434"/>
      <c r="D25" s="225"/>
      <c r="E25" s="226"/>
      <c r="F25" s="227"/>
      <c r="G25" s="227"/>
      <c r="H25" s="228"/>
      <c r="I25" s="229"/>
      <c r="J25" s="229"/>
      <c r="K25" s="230"/>
      <c r="L25" s="229"/>
      <c r="M25" s="229"/>
      <c r="N25" s="227"/>
      <c r="O25" s="227"/>
      <c r="P25" s="231"/>
      <c r="Q25" s="228"/>
      <c r="R25" s="228"/>
      <c r="S25" s="229"/>
      <c r="T25" s="229"/>
      <c r="U25" s="230"/>
      <c r="V25" s="229"/>
      <c r="W25" s="229"/>
      <c r="X25" s="232"/>
      <c r="Y25" s="227"/>
      <c r="Z25" s="227"/>
      <c r="AA25" s="228"/>
      <c r="AB25" s="233"/>
    </row>
    <row r="26" spans="1:28" x14ac:dyDescent="0.25">
      <c r="A26" s="153"/>
      <c r="B26" s="405" t="s">
        <v>137</v>
      </c>
      <c r="C26" s="433"/>
      <c r="D26" s="80"/>
      <c r="E26" s="76"/>
      <c r="F26" s="89"/>
      <c r="G26" s="60"/>
      <c r="H26" s="62"/>
      <c r="I26" s="63"/>
      <c r="J26" s="63"/>
      <c r="K26" s="90"/>
      <c r="L26" s="60"/>
      <c r="M26" s="63"/>
      <c r="N26" s="61"/>
      <c r="O26" s="61"/>
      <c r="P26" s="84"/>
      <c r="Q26" s="60"/>
      <c r="R26" s="61"/>
      <c r="S26" s="63"/>
      <c r="T26" s="63"/>
      <c r="U26" s="90"/>
      <c r="V26" s="60"/>
      <c r="W26" s="63"/>
      <c r="X26" s="85"/>
      <c r="Y26" s="61"/>
      <c r="Z26" s="61"/>
      <c r="AA26" s="60"/>
      <c r="AB26" s="61"/>
    </row>
    <row r="27" spans="1:28" x14ac:dyDescent="0.25">
      <c r="A27" s="153"/>
      <c r="B27" s="405" t="s">
        <v>138</v>
      </c>
      <c r="C27" s="433"/>
      <c r="D27" s="81"/>
      <c r="E27" s="77"/>
      <c r="F27" s="89"/>
      <c r="G27" s="64"/>
      <c r="H27" s="66"/>
      <c r="I27" s="67"/>
      <c r="J27" s="67"/>
      <c r="K27" s="91"/>
      <c r="L27" s="64"/>
      <c r="M27" s="67"/>
      <c r="N27" s="65"/>
      <c r="O27" s="65"/>
      <c r="P27" s="89"/>
      <c r="Q27" s="64"/>
      <c r="R27" s="65"/>
      <c r="S27" s="67"/>
      <c r="T27" s="67"/>
      <c r="U27" s="91"/>
      <c r="V27" s="64"/>
      <c r="W27" s="67"/>
      <c r="X27" s="86"/>
      <c r="Y27" s="65"/>
      <c r="Z27" s="65"/>
      <c r="AA27" s="64"/>
      <c r="AB27" s="65"/>
    </row>
    <row r="28" spans="1:28" x14ac:dyDescent="0.25">
      <c r="A28" s="153"/>
      <c r="B28" s="405" t="s">
        <v>139</v>
      </c>
      <c r="C28" s="433"/>
      <c r="D28" s="81"/>
      <c r="E28" s="77"/>
      <c r="F28" s="89"/>
      <c r="G28" s="64"/>
      <c r="H28" s="66"/>
      <c r="I28" s="67"/>
      <c r="J28" s="67"/>
      <c r="K28" s="91"/>
      <c r="L28" s="64"/>
      <c r="M28" s="67"/>
      <c r="N28" s="65"/>
      <c r="O28" s="65"/>
      <c r="P28" s="89"/>
      <c r="Q28" s="64"/>
      <c r="R28" s="65"/>
      <c r="S28" s="67"/>
      <c r="T28" s="67"/>
      <c r="U28" s="91"/>
      <c r="V28" s="64"/>
      <c r="W28" s="67"/>
      <c r="X28" s="86"/>
      <c r="Y28" s="65"/>
      <c r="Z28" s="65"/>
      <c r="AA28" s="64"/>
      <c r="AB28" s="65"/>
    </row>
    <row r="29" spans="1:28" x14ac:dyDescent="0.25">
      <c r="A29" s="153"/>
      <c r="B29" s="405" t="s">
        <v>140</v>
      </c>
      <c r="C29" s="433"/>
      <c r="D29" s="81"/>
      <c r="E29" s="77"/>
      <c r="F29" s="89"/>
      <c r="G29" s="64"/>
      <c r="H29" s="66"/>
      <c r="I29" s="67"/>
      <c r="J29" s="67"/>
      <c r="K29" s="91"/>
      <c r="L29" s="64"/>
      <c r="M29" s="67"/>
      <c r="N29" s="65"/>
      <c r="O29" s="65"/>
      <c r="P29" s="89"/>
      <c r="Q29" s="64"/>
      <c r="R29" s="65"/>
      <c r="S29" s="67"/>
      <c r="T29" s="67"/>
      <c r="U29" s="91"/>
      <c r="V29" s="64"/>
      <c r="W29" s="67"/>
      <c r="X29" s="86"/>
      <c r="Y29" s="65"/>
      <c r="Z29" s="65"/>
      <c r="AA29" s="64"/>
      <c r="AB29" s="65"/>
    </row>
    <row r="30" spans="1:28" x14ac:dyDescent="0.25">
      <c r="A30" s="153"/>
      <c r="B30" s="405" t="s">
        <v>141</v>
      </c>
      <c r="C30" s="433"/>
      <c r="D30" s="81"/>
      <c r="E30" s="77"/>
      <c r="F30" s="89"/>
      <c r="G30" s="64"/>
      <c r="H30" s="66"/>
      <c r="I30" s="67"/>
      <c r="J30" s="67"/>
      <c r="K30" s="91"/>
      <c r="L30" s="64"/>
      <c r="M30" s="67"/>
      <c r="N30" s="65"/>
      <c r="O30" s="65"/>
      <c r="P30" s="89"/>
      <c r="Q30" s="64"/>
      <c r="R30" s="65"/>
      <c r="S30" s="67"/>
      <c r="T30" s="67"/>
      <c r="U30" s="91"/>
      <c r="V30" s="64"/>
      <c r="W30" s="67"/>
      <c r="X30" s="86"/>
      <c r="Y30" s="65"/>
      <c r="Z30" s="65"/>
      <c r="AA30" s="64"/>
      <c r="AB30" s="65"/>
    </row>
    <row r="31" spans="1:28" x14ac:dyDescent="0.25">
      <c r="A31" s="153"/>
      <c r="B31" s="405" t="s">
        <v>142</v>
      </c>
      <c r="C31" s="433"/>
      <c r="D31" s="81"/>
      <c r="E31" s="77"/>
      <c r="F31" s="89"/>
      <c r="G31" s="64"/>
      <c r="H31" s="66"/>
      <c r="I31" s="67"/>
      <c r="J31" s="67"/>
      <c r="K31" s="91"/>
      <c r="L31" s="64"/>
      <c r="M31" s="67"/>
      <c r="N31" s="65"/>
      <c r="O31" s="65"/>
      <c r="P31" s="89"/>
      <c r="Q31" s="64"/>
      <c r="R31" s="65"/>
      <c r="S31" s="67"/>
      <c r="T31" s="67"/>
      <c r="U31" s="91"/>
      <c r="V31" s="64"/>
      <c r="W31" s="67"/>
      <c r="X31" s="86"/>
      <c r="Y31" s="65"/>
      <c r="Z31" s="65"/>
      <c r="AA31" s="64"/>
      <c r="AB31" s="65"/>
    </row>
    <row r="32" spans="1:28" x14ac:dyDescent="0.25">
      <c r="A32" s="153"/>
      <c r="B32" s="405" t="s">
        <v>143</v>
      </c>
      <c r="C32" s="433"/>
      <c r="D32" s="81"/>
      <c r="E32" s="77"/>
      <c r="F32" s="89"/>
      <c r="G32" s="64"/>
      <c r="H32" s="66"/>
      <c r="I32" s="67"/>
      <c r="J32" s="67"/>
      <c r="K32" s="91"/>
      <c r="L32" s="64"/>
      <c r="M32" s="67"/>
      <c r="N32" s="65"/>
      <c r="O32" s="65"/>
      <c r="P32" s="89"/>
      <c r="Q32" s="64"/>
      <c r="R32" s="65"/>
      <c r="S32" s="67"/>
      <c r="T32" s="67"/>
      <c r="U32" s="91"/>
      <c r="V32" s="64"/>
      <c r="W32" s="67"/>
      <c r="X32" s="86"/>
      <c r="Y32" s="65"/>
      <c r="Z32" s="65"/>
      <c r="AA32" s="64"/>
      <c r="AB32" s="65"/>
    </row>
    <row r="33" spans="1:28" x14ac:dyDescent="0.25">
      <c r="A33" s="153"/>
      <c r="B33" s="405" t="s">
        <v>144</v>
      </c>
      <c r="C33" s="433"/>
      <c r="D33" s="81"/>
      <c r="E33" s="77"/>
      <c r="F33" s="89"/>
      <c r="G33" s="64"/>
      <c r="H33" s="66"/>
      <c r="I33" s="67"/>
      <c r="J33" s="67"/>
      <c r="K33" s="91"/>
      <c r="L33" s="64"/>
      <c r="M33" s="67"/>
      <c r="N33" s="65"/>
      <c r="O33" s="65"/>
      <c r="P33" s="89"/>
      <c r="Q33" s="64"/>
      <c r="R33" s="65"/>
      <c r="S33" s="67"/>
      <c r="T33" s="67"/>
      <c r="U33" s="91"/>
      <c r="V33" s="64"/>
      <c r="W33" s="67"/>
      <c r="X33" s="86"/>
      <c r="Y33" s="65"/>
      <c r="Z33" s="65"/>
      <c r="AA33" s="64"/>
      <c r="AB33" s="65"/>
    </row>
    <row r="34" spans="1:28" x14ac:dyDescent="0.25">
      <c r="A34" s="153"/>
      <c r="B34" s="405" t="s">
        <v>145</v>
      </c>
      <c r="C34" s="433"/>
      <c r="D34" s="81"/>
      <c r="E34" s="77"/>
      <c r="F34" s="89"/>
      <c r="G34" s="64"/>
      <c r="H34" s="66"/>
      <c r="I34" s="67"/>
      <c r="J34" s="67"/>
      <c r="K34" s="91"/>
      <c r="L34" s="64"/>
      <c r="M34" s="67"/>
      <c r="N34" s="65"/>
      <c r="O34" s="65"/>
      <c r="P34" s="89"/>
      <c r="Q34" s="64"/>
      <c r="R34" s="65"/>
      <c r="S34" s="67"/>
      <c r="T34" s="67"/>
      <c r="U34" s="91"/>
      <c r="V34" s="64"/>
      <c r="W34" s="67"/>
      <c r="X34" s="86"/>
      <c r="Y34" s="65"/>
      <c r="Z34" s="65"/>
      <c r="AA34" s="64"/>
      <c r="AB34" s="65"/>
    </row>
    <row r="35" spans="1:28" x14ac:dyDescent="0.25">
      <c r="A35" s="153"/>
      <c r="B35" s="405" t="s">
        <v>146</v>
      </c>
      <c r="C35" s="433"/>
      <c r="D35" s="81"/>
      <c r="E35" s="77"/>
      <c r="F35" s="89"/>
      <c r="G35" s="64"/>
      <c r="H35" s="66"/>
      <c r="I35" s="67"/>
      <c r="J35" s="67"/>
      <c r="K35" s="91"/>
      <c r="L35" s="64"/>
      <c r="M35" s="67"/>
      <c r="N35" s="65"/>
      <c r="O35" s="65"/>
      <c r="P35" s="89"/>
      <c r="Q35" s="64"/>
      <c r="R35" s="65"/>
      <c r="S35" s="67"/>
      <c r="T35" s="67"/>
      <c r="U35" s="91"/>
      <c r="V35" s="64"/>
      <c r="W35" s="67"/>
      <c r="X35" s="86"/>
      <c r="Y35" s="65"/>
      <c r="Z35" s="65"/>
      <c r="AA35" s="64"/>
      <c r="AB35" s="65"/>
    </row>
    <row r="36" spans="1:28" x14ac:dyDescent="0.25">
      <c r="A36" s="153"/>
      <c r="B36" s="405" t="s">
        <v>147</v>
      </c>
      <c r="C36" s="433"/>
      <c r="D36" s="81"/>
      <c r="E36" s="77"/>
      <c r="F36" s="89"/>
      <c r="G36" s="64"/>
      <c r="H36" s="66"/>
      <c r="I36" s="67"/>
      <c r="J36" s="67"/>
      <c r="K36" s="91"/>
      <c r="L36" s="64"/>
      <c r="M36" s="67"/>
      <c r="N36" s="65"/>
      <c r="O36" s="65"/>
      <c r="P36" s="89"/>
      <c r="Q36" s="64"/>
      <c r="R36" s="65"/>
      <c r="S36" s="67"/>
      <c r="T36" s="67"/>
      <c r="U36" s="91"/>
      <c r="V36" s="64"/>
      <c r="W36" s="67"/>
      <c r="X36" s="86"/>
      <c r="Y36" s="65"/>
      <c r="Z36" s="65"/>
      <c r="AA36" s="64"/>
      <c r="AB36" s="65"/>
    </row>
    <row r="37" spans="1:28" x14ac:dyDescent="0.25">
      <c r="A37" s="153"/>
      <c r="B37" s="405" t="s">
        <v>148</v>
      </c>
      <c r="C37" s="433"/>
      <c r="D37" s="81"/>
      <c r="E37" s="77"/>
      <c r="F37" s="89"/>
      <c r="G37" s="64"/>
      <c r="H37" s="66"/>
      <c r="I37" s="67"/>
      <c r="J37" s="67"/>
      <c r="K37" s="91"/>
      <c r="L37" s="64"/>
      <c r="M37" s="67"/>
      <c r="N37" s="65"/>
      <c r="O37" s="65"/>
      <c r="P37" s="89"/>
      <c r="Q37" s="64"/>
      <c r="R37" s="65"/>
      <c r="S37" s="67"/>
      <c r="T37" s="67"/>
      <c r="U37" s="91"/>
      <c r="V37" s="64"/>
      <c r="W37" s="67"/>
      <c r="X37" s="86"/>
      <c r="Y37" s="65"/>
      <c r="Z37" s="65"/>
      <c r="AA37" s="64"/>
      <c r="AB37" s="65"/>
    </row>
    <row r="38" spans="1:28" x14ac:dyDescent="0.25">
      <c r="A38" s="153"/>
      <c r="B38" s="405" t="s">
        <v>149</v>
      </c>
      <c r="C38" s="433"/>
      <c r="D38" s="81"/>
      <c r="E38" s="77"/>
      <c r="F38" s="89"/>
      <c r="G38" s="64"/>
      <c r="H38" s="66"/>
      <c r="I38" s="67"/>
      <c r="J38" s="67"/>
      <c r="K38" s="91"/>
      <c r="L38" s="64"/>
      <c r="M38" s="67"/>
      <c r="N38" s="65"/>
      <c r="O38" s="65"/>
      <c r="P38" s="89"/>
      <c r="Q38" s="64"/>
      <c r="R38" s="65"/>
      <c r="S38" s="67"/>
      <c r="T38" s="67"/>
      <c r="U38" s="91"/>
      <c r="V38" s="64"/>
      <c r="W38" s="67"/>
      <c r="X38" s="86"/>
      <c r="Y38" s="65"/>
      <c r="Z38" s="65"/>
      <c r="AA38" s="64"/>
      <c r="AB38" s="65"/>
    </row>
    <row r="39" spans="1:28" x14ac:dyDescent="0.25">
      <c r="A39" s="153"/>
      <c r="B39" s="405" t="s">
        <v>150</v>
      </c>
      <c r="C39" s="433"/>
      <c r="D39" s="81"/>
      <c r="E39" s="77"/>
      <c r="F39" s="89"/>
      <c r="G39" s="64"/>
      <c r="H39" s="66"/>
      <c r="I39" s="67"/>
      <c r="J39" s="67"/>
      <c r="K39" s="91"/>
      <c r="L39" s="64"/>
      <c r="M39" s="67"/>
      <c r="N39" s="65"/>
      <c r="O39" s="65"/>
      <c r="P39" s="89"/>
      <c r="Q39" s="64"/>
      <c r="R39" s="65"/>
      <c r="S39" s="67"/>
      <c r="T39" s="67"/>
      <c r="U39" s="91"/>
      <c r="V39" s="64"/>
      <c r="W39" s="67"/>
      <c r="X39" s="86"/>
      <c r="Y39" s="65"/>
      <c r="Z39" s="65"/>
      <c r="AA39" s="64"/>
      <c r="AB39" s="65"/>
    </row>
    <row r="40" spans="1:28" x14ac:dyDescent="0.25">
      <c r="A40" s="153"/>
      <c r="B40" s="405" t="s">
        <v>151</v>
      </c>
      <c r="C40" s="433"/>
      <c r="D40" s="81"/>
      <c r="E40" s="77"/>
      <c r="F40" s="89"/>
      <c r="G40" s="64"/>
      <c r="H40" s="66"/>
      <c r="I40" s="67"/>
      <c r="J40" s="67"/>
      <c r="K40" s="91"/>
      <c r="L40" s="64"/>
      <c r="M40" s="67"/>
      <c r="N40" s="65"/>
      <c r="O40" s="65"/>
      <c r="P40" s="89"/>
      <c r="Q40" s="64"/>
      <c r="R40" s="65"/>
      <c r="S40" s="67"/>
      <c r="T40" s="67"/>
      <c r="U40" s="91"/>
      <c r="V40" s="64"/>
      <c r="W40" s="67"/>
      <c r="X40" s="86"/>
      <c r="Y40" s="65"/>
      <c r="Z40" s="65"/>
      <c r="AA40" s="64"/>
      <c r="AB40" s="65"/>
    </row>
    <row r="41" spans="1:28" x14ac:dyDescent="0.25">
      <c r="A41" s="153"/>
      <c r="B41" s="405" t="s">
        <v>152</v>
      </c>
      <c r="C41" s="433"/>
      <c r="D41" s="81"/>
      <c r="E41" s="77"/>
      <c r="F41" s="89"/>
      <c r="G41" s="64"/>
      <c r="H41" s="66"/>
      <c r="I41" s="67"/>
      <c r="J41" s="67"/>
      <c r="K41" s="91"/>
      <c r="L41" s="64"/>
      <c r="M41" s="67"/>
      <c r="N41" s="65"/>
      <c r="O41" s="65"/>
      <c r="P41" s="89"/>
      <c r="Q41" s="64"/>
      <c r="R41" s="65"/>
      <c r="S41" s="67"/>
      <c r="T41" s="67"/>
      <c r="U41" s="91"/>
      <c r="V41" s="64"/>
      <c r="W41" s="67"/>
      <c r="X41" s="86"/>
      <c r="Y41" s="65"/>
      <c r="Z41" s="65"/>
      <c r="AA41" s="64"/>
      <c r="AB41" s="65"/>
    </row>
    <row r="42" spans="1:28" x14ac:dyDescent="0.25">
      <c r="A42" s="153"/>
      <c r="B42" s="405" t="s">
        <v>153</v>
      </c>
      <c r="C42" s="433"/>
      <c r="D42" s="81"/>
      <c r="E42" s="77"/>
      <c r="F42" s="89"/>
      <c r="G42" s="64"/>
      <c r="H42" s="66"/>
      <c r="I42" s="67"/>
      <c r="J42" s="67"/>
      <c r="K42" s="91"/>
      <c r="L42" s="64"/>
      <c r="M42" s="67"/>
      <c r="N42" s="65"/>
      <c r="O42" s="65"/>
      <c r="P42" s="89"/>
      <c r="Q42" s="64"/>
      <c r="R42" s="65"/>
      <c r="S42" s="67"/>
      <c r="T42" s="67"/>
      <c r="U42" s="91"/>
      <c r="V42" s="64"/>
      <c r="W42" s="67"/>
      <c r="X42" s="86"/>
      <c r="Y42" s="65"/>
      <c r="Z42" s="65"/>
      <c r="AA42" s="64"/>
      <c r="AB42" s="65"/>
    </row>
    <row r="43" spans="1:28" x14ac:dyDescent="0.25">
      <c r="A43" s="153"/>
      <c r="B43" s="405" t="s">
        <v>154</v>
      </c>
      <c r="C43" s="433"/>
      <c r="D43" s="81"/>
      <c r="E43" s="77"/>
      <c r="F43" s="89"/>
      <c r="G43" s="64"/>
      <c r="H43" s="66"/>
      <c r="I43" s="67"/>
      <c r="J43" s="67"/>
      <c r="K43" s="91"/>
      <c r="L43" s="64"/>
      <c r="M43" s="67"/>
      <c r="N43" s="65"/>
      <c r="O43" s="65"/>
      <c r="P43" s="89"/>
      <c r="Q43" s="64"/>
      <c r="R43" s="65"/>
      <c r="S43" s="67"/>
      <c r="T43" s="67"/>
      <c r="U43" s="91"/>
      <c r="V43" s="64"/>
      <c r="W43" s="67"/>
      <c r="X43" s="86"/>
      <c r="Y43" s="65"/>
      <c r="Z43" s="65"/>
      <c r="AA43" s="64"/>
      <c r="AB43" s="65"/>
    </row>
    <row r="44" spans="1:28" x14ac:dyDescent="0.25">
      <c r="A44" s="153"/>
      <c r="B44" s="403"/>
      <c r="C44" s="428"/>
      <c r="D44" s="82"/>
      <c r="E44" s="78"/>
      <c r="F44" s="89"/>
      <c r="G44" s="68"/>
      <c r="H44" s="70"/>
      <c r="I44" s="71"/>
      <c r="J44" s="71"/>
      <c r="K44" s="92"/>
      <c r="L44" s="68"/>
      <c r="M44" s="71"/>
      <c r="N44" s="69"/>
      <c r="O44" s="69"/>
      <c r="P44" s="94"/>
      <c r="Q44" s="68"/>
      <c r="R44" s="69"/>
      <c r="S44" s="71"/>
      <c r="T44" s="71"/>
      <c r="U44" s="92"/>
      <c r="V44" s="68"/>
      <c r="W44" s="71"/>
      <c r="X44" s="87"/>
      <c r="Y44" s="69"/>
      <c r="Z44" s="69"/>
      <c r="AA44" s="68"/>
      <c r="AB44" s="69"/>
    </row>
    <row r="45" spans="1:28" x14ac:dyDescent="0.25">
      <c r="A45" s="153"/>
      <c r="B45" s="434" t="s">
        <v>155</v>
      </c>
      <c r="C45" s="434"/>
      <c r="D45" s="225"/>
      <c r="E45" s="226"/>
      <c r="F45" s="227"/>
      <c r="G45" s="227"/>
      <c r="H45" s="228"/>
      <c r="I45" s="229"/>
      <c r="J45" s="229"/>
      <c r="K45" s="230"/>
      <c r="L45" s="229"/>
      <c r="M45" s="229"/>
      <c r="N45" s="227"/>
      <c r="O45" s="227"/>
      <c r="P45" s="231"/>
      <c r="Q45" s="228"/>
      <c r="R45" s="228"/>
      <c r="S45" s="229"/>
      <c r="T45" s="229"/>
      <c r="U45" s="230"/>
      <c r="V45" s="229"/>
      <c r="W45" s="229"/>
      <c r="X45" s="232"/>
      <c r="Y45" s="227"/>
      <c r="Z45" s="227"/>
      <c r="AA45" s="228"/>
      <c r="AB45" s="233"/>
    </row>
    <row r="46" spans="1:28" x14ac:dyDescent="0.25">
      <c r="A46" s="153"/>
      <c r="B46" s="405" t="s">
        <v>156</v>
      </c>
      <c r="C46" s="433"/>
      <c r="D46" s="80"/>
      <c r="E46" s="76"/>
      <c r="F46" s="89"/>
      <c r="G46" s="60"/>
      <c r="H46" s="62"/>
      <c r="I46" s="63"/>
      <c r="J46" s="63"/>
      <c r="K46" s="90"/>
      <c r="L46" s="60"/>
      <c r="M46" s="63"/>
      <c r="N46" s="61"/>
      <c r="O46" s="61"/>
      <c r="P46" s="84"/>
      <c r="Q46" s="60"/>
      <c r="R46" s="61"/>
      <c r="S46" s="63"/>
      <c r="T46" s="63"/>
      <c r="U46" s="90"/>
      <c r="V46" s="60"/>
      <c r="W46" s="63"/>
      <c r="X46" s="85"/>
      <c r="Y46" s="61"/>
      <c r="Z46" s="61"/>
      <c r="AA46" s="60"/>
      <c r="AB46" s="61"/>
    </row>
    <row r="47" spans="1:28" x14ac:dyDescent="0.25">
      <c r="A47" s="153"/>
      <c r="B47" s="405" t="s">
        <v>157</v>
      </c>
      <c r="C47" s="433"/>
      <c r="D47" s="81"/>
      <c r="E47" s="77"/>
      <c r="F47" s="89"/>
      <c r="G47" s="64"/>
      <c r="H47" s="66"/>
      <c r="I47" s="67"/>
      <c r="J47" s="67"/>
      <c r="K47" s="91"/>
      <c r="L47" s="64"/>
      <c r="M47" s="67"/>
      <c r="N47" s="65"/>
      <c r="O47" s="65"/>
      <c r="P47" s="89"/>
      <c r="Q47" s="64"/>
      <c r="R47" s="65"/>
      <c r="S47" s="67"/>
      <c r="T47" s="67"/>
      <c r="U47" s="91"/>
      <c r="V47" s="64"/>
      <c r="W47" s="67"/>
      <c r="X47" s="86"/>
      <c r="Y47" s="65"/>
      <c r="Z47" s="65"/>
      <c r="AA47" s="64"/>
      <c r="AB47" s="65"/>
    </row>
    <row r="48" spans="1:28" x14ac:dyDescent="0.25">
      <c r="A48" s="153"/>
      <c r="B48" s="405" t="s">
        <v>158</v>
      </c>
      <c r="C48" s="433"/>
      <c r="D48" s="81"/>
      <c r="E48" s="77"/>
      <c r="F48" s="89"/>
      <c r="G48" s="64"/>
      <c r="H48" s="66"/>
      <c r="I48" s="67"/>
      <c r="J48" s="67"/>
      <c r="K48" s="91"/>
      <c r="L48" s="64"/>
      <c r="M48" s="67"/>
      <c r="N48" s="65"/>
      <c r="O48" s="65"/>
      <c r="P48" s="89"/>
      <c r="Q48" s="64"/>
      <c r="R48" s="65"/>
      <c r="S48" s="67"/>
      <c r="T48" s="67"/>
      <c r="U48" s="91"/>
      <c r="V48" s="64"/>
      <c r="W48" s="67"/>
      <c r="X48" s="86"/>
      <c r="Y48" s="65"/>
      <c r="Z48" s="65"/>
      <c r="AA48" s="64"/>
      <c r="AB48" s="65"/>
    </row>
    <row r="49" spans="1:28" x14ac:dyDescent="0.25">
      <c r="A49" s="153"/>
      <c r="B49" s="405" t="s">
        <v>159</v>
      </c>
      <c r="C49" s="433"/>
      <c r="D49" s="81"/>
      <c r="E49" s="77"/>
      <c r="F49" s="89"/>
      <c r="G49" s="64"/>
      <c r="H49" s="66"/>
      <c r="I49" s="67"/>
      <c r="J49" s="67"/>
      <c r="K49" s="91"/>
      <c r="L49" s="64"/>
      <c r="M49" s="67"/>
      <c r="N49" s="65"/>
      <c r="O49" s="65"/>
      <c r="P49" s="89"/>
      <c r="Q49" s="64"/>
      <c r="R49" s="65"/>
      <c r="S49" s="67"/>
      <c r="T49" s="67"/>
      <c r="U49" s="91"/>
      <c r="V49" s="64"/>
      <c r="W49" s="67"/>
      <c r="X49" s="86"/>
      <c r="Y49" s="65"/>
      <c r="Z49" s="65"/>
      <c r="AA49" s="64"/>
      <c r="AB49" s="65"/>
    </row>
    <row r="50" spans="1:28" x14ac:dyDescent="0.25">
      <c r="A50" s="153"/>
      <c r="B50" s="405" t="s">
        <v>160</v>
      </c>
      <c r="C50" s="433"/>
      <c r="D50" s="81"/>
      <c r="E50" s="77"/>
      <c r="F50" s="89"/>
      <c r="G50" s="64"/>
      <c r="H50" s="66"/>
      <c r="I50" s="67"/>
      <c r="J50" s="67"/>
      <c r="K50" s="91"/>
      <c r="L50" s="64"/>
      <c r="M50" s="67"/>
      <c r="N50" s="65"/>
      <c r="O50" s="65"/>
      <c r="P50" s="89"/>
      <c r="Q50" s="64"/>
      <c r="R50" s="65"/>
      <c r="S50" s="67"/>
      <c r="T50" s="67"/>
      <c r="U50" s="91"/>
      <c r="V50" s="64"/>
      <c r="W50" s="67"/>
      <c r="X50" s="86"/>
      <c r="Y50" s="65"/>
      <c r="Z50" s="65"/>
      <c r="AA50" s="64"/>
      <c r="AB50" s="65"/>
    </row>
    <row r="51" spans="1:28" x14ac:dyDescent="0.25">
      <c r="A51" s="153"/>
      <c r="B51" s="405" t="s">
        <v>161</v>
      </c>
      <c r="C51" s="433"/>
      <c r="D51" s="81"/>
      <c r="E51" s="77"/>
      <c r="F51" s="89"/>
      <c r="G51" s="64"/>
      <c r="H51" s="66"/>
      <c r="I51" s="67"/>
      <c r="J51" s="67"/>
      <c r="K51" s="91"/>
      <c r="L51" s="64"/>
      <c r="M51" s="67"/>
      <c r="N51" s="65"/>
      <c r="O51" s="65"/>
      <c r="P51" s="89"/>
      <c r="Q51" s="64"/>
      <c r="R51" s="65"/>
      <c r="S51" s="67"/>
      <c r="T51" s="67"/>
      <c r="U51" s="91"/>
      <c r="V51" s="64"/>
      <c r="W51" s="67"/>
      <c r="X51" s="86"/>
      <c r="Y51" s="65"/>
      <c r="Z51" s="65"/>
      <c r="AA51" s="64"/>
      <c r="AB51" s="65"/>
    </row>
    <row r="52" spans="1:28" x14ac:dyDescent="0.25">
      <c r="A52" s="153"/>
      <c r="B52" s="405" t="s">
        <v>162</v>
      </c>
      <c r="C52" s="433"/>
      <c r="D52" s="81"/>
      <c r="E52" s="77"/>
      <c r="F52" s="89"/>
      <c r="G52" s="64"/>
      <c r="H52" s="66"/>
      <c r="I52" s="67"/>
      <c r="J52" s="67"/>
      <c r="K52" s="91"/>
      <c r="L52" s="64"/>
      <c r="M52" s="67"/>
      <c r="N52" s="65"/>
      <c r="O52" s="65"/>
      <c r="P52" s="89"/>
      <c r="Q52" s="64"/>
      <c r="R52" s="65"/>
      <c r="S52" s="67"/>
      <c r="T52" s="67"/>
      <c r="U52" s="91"/>
      <c r="V52" s="64"/>
      <c r="W52" s="67"/>
      <c r="X52" s="86"/>
      <c r="Y52" s="65"/>
      <c r="Z52" s="65"/>
      <c r="AA52" s="64"/>
      <c r="AB52" s="65"/>
    </row>
    <row r="53" spans="1:28" x14ac:dyDescent="0.25">
      <c r="A53" s="153"/>
      <c r="B53" s="405" t="s">
        <v>163</v>
      </c>
      <c r="C53" s="433"/>
      <c r="D53" s="81"/>
      <c r="E53" s="77"/>
      <c r="F53" s="89"/>
      <c r="G53" s="64"/>
      <c r="H53" s="66"/>
      <c r="I53" s="67"/>
      <c r="J53" s="67"/>
      <c r="K53" s="91"/>
      <c r="L53" s="64"/>
      <c r="M53" s="67"/>
      <c r="N53" s="65"/>
      <c r="O53" s="65"/>
      <c r="P53" s="89"/>
      <c r="Q53" s="64"/>
      <c r="R53" s="65"/>
      <c r="S53" s="67"/>
      <c r="T53" s="67"/>
      <c r="U53" s="91"/>
      <c r="V53" s="64"/>
      <c r="W53" s="67"/>
      <c r="X53" s="86"/>
      <c r="Y53" s="65"/>
      <c r="Z53" s="65"/>
      <c r="AA53" s="64"/>
      <c r="AB53" s="65"/>
    </row>
    <row r="54" spans="1:28" x14ac:dyDescent="0.25">
      <c r="A54" s="153"/>
      <c r="B54" s="405" t="s">
        <v>164</v>
      </c>
      <c r="C54" s="433"/>
      <c r="D54" s="81"/>
      <c r="E54" s="77"/>
      <c r="F54" s="89"/>
      <c r="G54" s="64"/>
      <c r="H54" s="66"/>
      <c r="I54" s="67"/>
      <c r="J54" s="67"/>
      <c r="K54" s="91"/>
      <c r="L54" s="64"/>
      <c r="M54" s="67"/>
      <c r="N54" s="65"/>
      <c r="O54" s="65"/>
      <c r="P54" s="89"/>
      <c r="Q54" s="64"/>
      <c r="R54" s="65"/>
      <c r="S54" s="67"/>
      <c r="T54" s="67"/>
      <c r="U54" s="91"/>
      <c r="V54" s="64"/>
      <c r="W54" s="67"/>
      <c r="X54" s="86"/>
      <c r="Y54" s="65"/>
      <c r="Z54" s="65"/>
      <c r="AA54" s="64"/>
      <c r="AB54" s="65"/>
    </row>
    <row r="55" spans="1:28" x14ac:dyDescent="0.25">
      <c r="A55" s="153"/>
      <c r="B55" s="405" t="s">
        <v>165</v>
      </c>
      <c r="C55" s="433"/>
      <c r="D55" s="81"/>
      <c r="E55" s="77"/>
      <c r="F55" s="89"/>
      <c r="G55" s="64"/>
      <c r="H55" s="66"/>
      <c r="I55" s="67"/>
      <c r="J55" s="67"/>
      <c r="K55" s="91"/>
      <c r="L55" s="64"/>
      <c r="M55" s="67"/>
      <c r="N55" s="65"/>
      <c r="O55" s="65"/>
      <c r="P55" s="89"/>
      <c r="Q55" s="64"/>
      <c r="R55" s="65"/>
      <c r="S55" s="67"/>
      <c r="T55" s="67"/>
      <c r="U55" s="91"/>
      <c r="V55" s="64"/>
      <c r="W55" s="67"/>
      <c r="X55" s="86"/>
      <c r="Y55" s="65"/>
      <c r="Z55" s="65"/>
      <c r="AA55" s="64"/>
      <c r="AB55" s="65"/>
    </row>
    <row r="56" spans="1:28" x14ac:dyDescent="0.25">
      <c r="A56" s="153"/>
      <c r="B56" s="403"/>
      <c r="C56" s="428"/>
      <c r="D56" s="82"/>
      <c r="E56" s="78"/>
      <c r="F56" s="89"/>
      <c r="G56" s="68"/>
      <c r="H56" s="70"/>
      <c r="I56" s="71"/>
      <c r="J56" s="71"/>
      <c r="K56" s="92"/>
      <c r="L56" s="68"/>
      <c r="M56" s="71"/>
      <c r="N56" s="69"/>
      <c r="O56" s="69"/>
      <c r="P56" s="94"/>
      <c r="Q56" s="68"/>
      <c r="R56" s="69"/>
      <c r="S56" s="71"/>
      <c r="T56" s="71"/>
      <c r="U56" s="92"/>
      <c r="V56" s="68"/>
      <c r="W56" s="71"/>
      <c r="X56" s="87"/>
      <c r="Y56" s="69"/>
      <c r="Z56" s="69"/>
      <c r="AA56" s="68"/>
      <c r="AB56" s="69"/>
    </row>
    <row r="57" spans="1:28" x14ac:dyDescent="0.25">
      <c r="A57" s="153"/>
      <c r="B57" s="434" t="s">
        <v>166</v>
      </c>
      <c r="C57" s="434"/>
      <c r="D57" s="225"/>
      <c r="E57" s="226"/>
      <c r="F57" s="227"/>
      <c r="G57" s="228"/>
      <c r="H57" s="228"/>
      <c r="I57" s="229"/>
      <c r="J57" s="229"/>
      <c r="K57" s="230"/>
      <c r="L57" s="229"/>
      <c r="M57" s="229"/>
      <c r="N57" s="227"/>
      <c r="O57" s="227"/>
      <c r="P57" s="231"/>
      <c r="Q57" s="228"/>
      <c r="R57" s="228"/>
      <c r="S57" s="229"/>
      <c r="T57" s="229"/>
      <c r="U57" s="230"/>
      <c r="V57" s="229"/>
      <c r="W57" s="229"/>
      <c r="X57" s="232"/>
      <c r="Y57" s="227"/>
      <c r="Z57" s="227"/>
      <c r="AA57" s="228"/>
      <c r="AB57" s="233"/>
    </row>
    <row r="58" spans="1:28" x14ac:dyDescent="0.25">
      <c r="A58" s="153"/>
      <c r="B58" s="405" t="s">
        <v>167</v>
      </c>
      <c r="C58" s="433"/>
      <c r="D58" s="80"/>
      <c r="E58" s="79"/>
      <c r="F58" s="89"/>
      <c r="G58" s="72"/>
      <c r="H58" s="74"/>
      <c r="I58" s="75"/>
      <c r="J58" s="75"/>
      <c r="K58" s="93"/>
      <c r="L58" s="72"/>
      <c r="M58" s="75"/>
      <c r="N58" s="73"/>
      <c r="O58" s="73"/>
      <c r="P58" s="95"/>
      <c r="Q58" s="72"/>
      <c r="R58" s="73"/>
      <c r="S58" s="75"/>
      <c r="T58" s="75"/>
      <c r="U58" s="93"/>
      <c r="V58" s="72"/>
      <c r="W58" s="75"/>
      <c r="X58" s="88"/>
      <c r="Y58" s="73"/>
      <c r="Z58" s="73"/>
      <c r="AA58" s="72"/>
      <c r="AB58" s="73"/>
    </row>
    <row r="59" spans="1:28" x14ac:dyDescent="0.25">
      <c r="A59" s="153"/>
      <c r="B59" s="405" t="s">
        <v>168</v>
      </c>
      <c r="C59" s="433"/>
      <c r="D59" s="81"/>
      <c r="E59" s="77"/>
      <c r="F59" s="89"/>
      <c r="G59" s="64"/>
      <c r="H59" s="66"/>
      <c r="I59" s="67"/>
      <c r="J59" s="67"/>
      <c r="K59" s="91"/>
      <c r="L59" s="64"/>
      <c r="M59" s="67"/>
      <c r="N59" s="65"/>
      <c r="O59" s="65"/>
      <c r="P59" s="89"/>
      <c r="Q59" s="64"/>
      <c r="R59" s="65"/>
      <c r="S59" s="67"/>
      <c r="T59" s="67"/>
      <c r="U59" s="91"/>
      <c r="V59" s="64"/>
      <c r="W59" s="67"/>
      <c r="X59" s="86"/>
      <c r="Y59" s="65"/>
      <c r="Z59" s="65"/>
      <c r="AA59" s="64"/>
      <c r="AB59" s="65"/>
    </row>
    <row r="60" spans="1:28" x14ac:dyDescent="0.25">
      <c r="A60" s="153"/>
      <c r="B60" s="405" t="s">
        <v>169</v>
      </c>
      <c r="C60" s="433"/>
      <c r="D60" s="81"/>
      <c r="E60" s="77"/>
      <c r="F60" s="89"/>
      <c r="G60" s="64"/>
      <c r="H60" s="66"/>
      <c r="I60" s="67"/>
      <c r="J60" s="67"/>
      <c r="K60" s="91"/>
      <c r="L60" s="64"/>
      <c r="M60" s="67"/>
      <c r="N60" s="65"/>
      <c r="O60" s="65"/>
      <c r="P60" s="89"/>
      <c r="Q60" s="64"/>
      <c r="R60" s="65"/>
      <c r="S60" s="67"/>
      <c r="T60" s="67"/>
      <c r="U60" s="91"/>
      <c r="V60" s="64"/>
      <c r="W60" s="67"/>
      <c r="X60" s="86"/>
      <c r="Y60" s="65"/>
      <c r="Z60" s="65"/>
      <c r="AA60" s="64"/>
      <c r="AB60" s="65"/>
    </row>
    <row r="61" spans="1:28" x14ac:dyDescent="0.25">
      <c r="A61" s="153"/>
      <c r="B61" s="405" t="s">
        <v>170</v>
      </c>
      <c r="C61" s="433"/>
      <c r="D61" s="81"/>
      <c r="E61" s="77"/>
      <c r="F61" s="89"/>
      <c r="G61" s="64"/>
      <c r="H61" s="66"/>
      <c r="I61" s="67"/>
      <c r="J61" s="67"/>
      <c r="K61" s="91"/>
      <c r="L61" s="64"/>
      <c r="M61" s="67"/>
      <c r="N61" s="65"/>
      <c r="O61" s="65"/>
      <c r="P61" s="89"/>
      <c r="Q61" s="64"/>
      <c r="R61" s="65"/>
      <c r="S61" s="67"/>
      <c r="T61" s="67"/>
      <c r="U61" s="91"/>
      <c r="V61" s="64"/>
      <c r="W61" s="67"/>
      <c r="X61" s="86"/>
      <c r="Y61" s="65"/>
      <c r="Z61" s="65"/>
      <c r="AA61" s="64"/>
      <c r="AB61" s="65"/>
    </row>
    <row r="62" spans="1:28" x14ac:dyDescent="0.25">
      <c r="A62" s="153"/>
      <c r="B62" s="405" t="s">
        <v>141</v>
      </c>
      <c r="C62" s="433"/>
      <c r="D62" s="81"/>
      <c r="E62" s="77"/>
      <c r="F62" s="89"/>
      <c r="G62" s="64"/>
      <c r="H62" s="66"/>
      <c r="I62" s="67"/>
      <c r="J62" s="67"/>
      <c r="K62" s="91"/>
      <c r="L62" s="64"/>
      <c r="M62" s="67"/>
      <c r="N62" s="65"/>
      <c r="O62" s="65"/>
      <c r="P62" s="89"/>
      <c r="Q62" s="64"/>
      <c r="R62" s="65"/>
      <c r="S62" s="67"/>
      <c r="T62" s="67"/>
      <c r="U62" s="91"/>
      <c r="V62" s="64"/>
      <c r="W62" s="67"/>
      <c r="X62" s="86"/>
      <c r="Y62" s="65"/>
      <c r="Z62" s="65"/>
      <c r="AA62" s="64"/>
      <c r="AB62" s="65"/>
    </row>
    <row r="63" spans="1:28" x14ac:dyDescent="0.25">
      <c r="A63" s="153"/>
      <c r="B63" s="405" t="s">
        <v>142</v>
      </c>
      <c r="C63" s="433"/>
      <c r="D63" s="81"/>
      <c r="E63" s="77"/>
      <c r="F63" s="89"/>
      <c r="G63" s="64"/>
      <c r="H63" s="66"/>
      <c r="I63" s="67"/>
      <c r="J63" s="67"/>
      <c r="K63" s="91"/>
      <c r="L63" s="64"/>
      <c r="M63" s="67"/>
      <c r="N63" s="65"/>
      <c r="O63" s="65"/>
      <c r="P63" s="89"/>
      <c r="Q63" s="64"/>
      <c r="R63" s="65"/>
      <c r="S63" s="67"/>
      <c r="T63" s="67"/>
      <c r="U63" s="91"/>
      <c r="V63" s="64"/>
      <c r="W63" s="67"/>
      <c r="X63" s="86"/>
      <c r="Y63" s="65"/>
      <c r="Z63" s="65"/>
      <c r="AA63" s="64"/>
      <c r="AB63" s="65"/>
    </row>
    <row r="64" spans="1:28" x14ac:dyDescent="0.25">
      <c r="A64" s="153"/>
      <c r="B64" s="405" t="s">
        <v>140</v>
      </c>
      <c r="C64" s="433"/>
      <c r="D64" s="81"/>
      <c r="E64" s="77"/>
      <c r="F64" s="89"/>
      <c r="G64" s="64"/>
      <c r="H64" s="66"/>
      <c r="I64" s="67"/>
      <c r="J64" s="67"/>
      <c r="K64" s="91"/>
      <c r="L64" s="64"/>
      <c r="M64" s="67"/>
      <c r="N64" s="65"/>
      <c r="O64" s="65"/>
      <c r="P64" s="89"/>
      <c r="Q64" s="64"/>
      <c r="R64" s="65"/>
      <c r="S64" s="67"/>
      <c r="T64" s="67"/>
      <c r="U64" s="91"/>
      <c r="V64" s="64"/>
      <c r="W64" s="67"/>
      <c r="X64" s="86"/>
      <c r="Y64" s="65"/>
      <c r="Z64" s="65"/>
      <c r="AA64" s="64"/>
      <c r="AB64" s="65"/>
    </row>
    <row r="65" spans="1:28" x14ac:dyDescent="0.25">
      <c r="A65" s="153"/>
      <c r="B65" s="405" t="s">
        <v>143</v>
      </c>
      <c r="C65" s="433"/>
      <c r="D65" s="81"/>
      <c r="E65" s="77"/>
      <c r="F65" s="89"/>
      <c r="G65" s="64"/>
      <c r="H65" s="66"/>
      <c r="I65" s="67"/>
      <c r="J65" s="67"/>
      <c r="K65" s="91"/>
      <c r="L65" s="64"/>
      <c r="M65" s="67"/>
      <c r="N65" s="65"/>
      <c r="O65" s="65"/>
      <c r="P65" s="89"/>
      <c r="Q65" s="64"/>
      <c r="R65" s="65"/>
      <c r="S65" s="67"/>
      <c r="T65" s="67"/>
      <c r="U65" s="91"/>
      <c r="V65" s="64"/>
      <c r="W65" s="67"/>
      <c r="X65" s="86"/>
      <c r="Y65" s="65"/>
      <c r="Z65" s="65"/>
      <c r="AA65" s="64"/>
      <c r="AB65" s="65"/>
    </row>
    <row r="66" spans="1:28" x14ac:dyDescent="0.25">
      <c r="A66" s="153"/>
      <c r="B66" s="405" t="s">
        <v>144</v>
      </c>
      <c r="C66" s="433"/>
      <c r="D66" s="81"/>
      <c r="E66" s="77"/>
      <c r="F66" s="89"/>
      <c r="G66" s="64"/>
      <c r="H66" s="66"/>
      <c r="I66" s="67"/>
      <c r="J66" s="67"/>
      <c r="K66" s="91"/>
      <c r="L66" s="64"/>
      <c r="M66" s="67"/>
      <c r="N66" s="65"/>
      <c r="O66" s="65"/>
      <c r="P66" s="89"/>
      <c r="Q66" s="64"/>
      <c r="R66" s="65"/>
      <c r="S66" s="67"/>
      <c r="T66" s="67"/>
      <c r="U66" s="91"/>
      <c r="V66" s="64"/>
      <c r="W66" s="67"/>
      <c r="X66" s="86"/>
      <c r="Y66" s="65"/>
      <c r="Z66" s="65"/>
      <c r="AA66" s="64"/>
      <c r="AB66" s="65"/>
    </row>
    <row r="67" spans="1:28" x14ac:dyDescent="0.25">
      <c r="A67" s="153"/>
      <c r="B67" s="405" t="s">
        <v>151</v>
      </c>
      <c r="C67" s="433"/>
      <c r="D67" s="81"/>
      <c r="E67" s="77"/>
      <c r="F67" s="89"/>
      <c r="G67" s="64"/>
      <c r="H67" s="66"/>
      <c r="I67" s="67"/>
      <c r="J67" s="67"/>
      <c r="K67" s="91"/>
      <c r="L67" s="64"/>
      <c r="M67" s="67"/>
      <c r="N67" s="65"/>
      <c r="O67" s="65"/>
      <c r="P67" s="89"/>
      <c r="Q67" s="64"/>
      <c r="R67" s="65"/>
      <c r="S67" s="67"/>
      <c r="T67" s="67"/>
      <c r="U67" s="91"/>
      <c r="V67" s="64"/>
      <c r="W67" s="67"/>
      <c r="X67" s="86"/>
      <c r="Y67" s="65"/>
      <c r="Z67" s="65"/>
      <c r="AA67" s="64"/>
      <c r="AB67" s="65"/>
    </row>
    <row r="68" spans="1:28" x14ac:dyDescent="0.25">
      <c r="A68" s="153"/>
      <c r="B68" s="403"/>
      <c r="C68" s="428"/>
      <c r="D68" s="82"/>
      <c r="E68" s="78"/>
      <c r="F68" s="89"/>
      <c r="G68" s="68"/>
      <c r="H68" s="70"/>
      <c r="I68" s="71"/>
      <c r="J68" s="71"/>
      <c r="K68" s="92"/>
      <c r="L68" s="68"/>
      <c r="M68" s="71"/>
      <c r="N68" s="69"/>
      <c r="O68" s="69"/>
      <c r="P68" s="94"/>
      <c r="Q68" s="68"/>
      <c r="R68" s="69"/>
      <c r="S68" s="71"/>
      <c r="T68" s="71"/>
      <c r="U68" s="92"/>
      <c r="V68" s="68"/>
      <c r="W68" s="71"/>
      <c r="X68" s="87"/>
      <c r="Y68" s="69"/>
      <c r="Z68" s="69"/>
      <c r="AA68" s="68"/>
      <c r="AB68" s="69"/>
    </row>
    <row r="69" spans="1:28" x14ac:dyDescent="0.25">
      <c r="A69" s="153"/>
      <c r="B69" s="434" t="s">
        <v>171</v>
      </c>
      <c r="C69" s="434"/>
      <c r="D69" s="225"/>
      <c r="E69" s="226"/>
      <c r="F69" s="227"/>
      <c r="G69" s="228"/>
      <c r="H69" s="228"/>
      <c r="I69" s="229"/>
      <c r="J69" s="229"/>
      <c r="K69" s="230"/>
      <c r="L69" s="229"/>
      <c r="M69" s="229"/>
      <c r="N69" s="227"/>
      <c r="O69" s="227"/>
      <c r="P69" s="231"/>
      <c r="Q69" s="228"/>
      <c r="R69" s="228"/>
      <c r="S69" s="229"/>
      <c r="T69" s="229"/>
      <c r="U69" s="230"/>
      <c r="V69" s="229"/>
      <c r="W69" s="229"/>
      <c r="X69" s="232"/>
      <c r="Y69" s="227"/>
      <c r="Z69" s="227"/>
      <c r="AA69" s="228"/>
      <c r="AB69" s="233"/>
    </row>
    <row r="70" spans="1:28" x14ac:dyDescent="0.25">
      <c r="A70" s="153"/>
      <c r="B70" s="405" t="s">
        <v>172</v>
      </c>
      <c r="C70" s="433"/>
      <c r="D70" s="80"/>
      <c r="E70" s="76"/>
      <c r="F70" s="89"/>
      <c r="G70" s="60"/>
      <c r="H70" s="62"/>
      <c r="I70" s="63"/>
      <c r="J70" s="63"/>
      <c r="K70" s="90"/>
      <c r="L70" s="60"/>
      <c r="M70" s="63"/>
      <c r="N70" s="61"/>
      <c r="O70" s="61"/>
      <c r="P70" s="84"/>
      <c r="Q70" s="60"/>
      <c r="R70" s="61"/>
      <c r="S70" s="63"/>
      <c r="T70" s="63"/>
      <c r="U70" s="90"/>
      <c r="V70" s="60"/>
      <c r="W70" s="63"/>
      <c r="X70" s="85"/>
      <c r="Y70" s="61"/>
      <c r="Z70" s="61"/>
      <c r="AA70" s="60"/>
      <c r="AB70" s="61"/>
    </row>
    <row r="71" spans="1:28" x14ac:dyDescent="0.25">
      <c r="A71" s="153"/>
      <c r="B71" s="405" t="s">
        <v>173</v>
      </c>
      <c r="C71" s="433"/>
      <c r="D71" s="81"/>
      <c r="E71" s="77"/>
      <c r="F71" s="89"/>
      <c r="G71" s="64"/>
      <c r="H71" s="66"/>
      <c r="I71" s="67"/>
      <c r="J71" s="67"/>
      <c r="K71" s="91"/>
      <c r="L71" s="64"/>
      <c r="M71" s="67"/>
      <c r="N71" s="65"/>
      <c r="O71" s="65"/>
      <c r="P71" s="89"/>
      <c r="Q71" s="64"/>
      <c r="R71" s="65"/>
      <c r="S71" s="67"/>
      <c r="T71" s="67"/>
      <c r="U71" s="91"/>
      <c r="V71" s="64"/>
      <c r="W71" s="67"/>
      <c r="X71" s="86"/>
      <c r="Y71" s="65"/>
      <c r="Z71" s="65"/>
      <c r="AA71" s="64"/>
      <c r="AB71" s="65"/>
    </row>
    <row r="72" spans="1:28" x14ac:dyDescent="0.25">
      <c r="A72" s="153"/>
      <c r="B72" s="405" t="s">
        <v>174</v>
      </c>
      <c r="C72" s="433"/>
      <c r="D72" s="81"/>
      <c r="E72" s="77"/>
      <c r="F72" s="89"/>
      <c r="G72" s="64"/>
      <c r="H72" s="66"/>
      <c r="I72" s="67"/>
      <c r="J72" s="67"/>
      <c r="K72" s="91"/>
      <c r="L72" s="64"/>
      <c r="M72" s="67"/>
      <c r="N72" s="65"/>
      <c r="O72" s="65"/>
      <c r="P72" s="89"/>
      <c r="Q72" s="64"/>
      <c r="R72" s="65"/>
      <c r="S72" s="67"/>
      <c r="T72" s="67"/>
      <c r="U72" s="91"/>
      <c r="V72" s="64"/>
      <c r="W72" s="67"/>
      <c r="X72" s="86"/>
      <c r="Y72" s="65"/>
      <c r="Z72" s="65"/>
      <c r="AA72" s="64"/>
      <c r="AB72" s="65"/>
    </row>
    <row r="73" spans="1:28" x14ac:dyDescent="0.25">
      <c r="A73" s="153"/>
      <c r="B73" s="405" t="s">
        <v>175</v>
      </c>
      <c r="C73" s="433"/>
      <c r="D73" s="81"/>
      <c r="E73" s="77"/>
      <c r="F73" s="89"/>
      <c r="G73" s="64"/>
      <c r="H73" s="66"/>
      <c r="I73" s="67"/>
      <c r="J73" s="67"/>
      <c r="K73" s="91"/>
      <c r="L73" s="64"/>
      <c r="M73" s="67"/>
      <c r="N73" s="65"/>
      <c r="O73" s="65"/>
      <c r="P73" s="89"/>
      <c r="Q73" s="64"/>
      <c r="R73" s="65"/>
      <c r="S73" s="67"/>
      <c r="T73" s="67"/>
      <c r="U73" s="91"/>
      <c r="V73" s="64"/>
      <c r="W73" s="67"/>
      <c r="X73" s="86"/>
      <c r="Y73" s="65"/>
      <c r="Z73" s="65"/>
      <c r="AA73" s="64"/>
      <c r="AB73" s="65"/>
    </row>
    <row r="74" spans="1:28" x14ac:dyDescent="0.25">
      <c r="A74" s="153"/>
      <c r="B74" s="405" t="s">
        <v>176</v>
      </c>
      <c r="C74" s="433"/>
      <c r="D74" s="81"/>
      <c r="E74" s="77"/>
      <c r="F74" s="89"/>
      <c r="G74" s="64"/>
      <c r="H74" s="66"/>
      <c r="I74" s="67"/>
      <c r="J74" s="67"/>
      <c r="K74" s="91"/>
      <c r="L74" s="64"/>
      <c r="M74" s="67"/>
      <c r="N74" s="65"/>
      <c r="O74" s="65"/>
      <c r="P74" s="89"/>
      <c r="Q74" s="64"/>
      <c r="R74" s="65"/>
      <c r="S74" s="67"/>
      <c r="T74" s="67"/>
      <c r="U74" s="91"/>
      <c r="V74" s="64"/>
      <c r="W74" s="67"/>
      <c r="X74" s="86"/>
      <c r="Y74" s="65"/>
      <c r="Z74" s="65"/>
      <c r="AA74" s="64"/>
      <c r="AB74" s="65"/>
    </row>
    <row r="75" spans="1:28" x14ac:dyDescent="0.25">
      <c r="A75" s="153"/>
      <c r="B75" s="403"/>
      <c r="C75" s="428"/>
      <c r="D75" s="83"/>
      <c r="E75" s="77"/>
      <c r="F75" s="89"/>
      <c r="G75" s="64"/>
      <c r="H75" s="66"/>
      <c r="I75" s="67"/>
      <c r="J75" s="67"/>
      <c r="K75" s="91"/>
      <c r="L75" s="64"/>
      <c r="M75" s="67"/>
      <c r="N75" s="65"/>
      <c r="O75" s="65"/>
      <c r="P75" s="89"/>
      <c r="Q75" s="64"/>
      <c r="R75" s="65"/>
      <c r="S75" s="67"/>
      <c r="T75" s="67"/>
      <c r="U75" s="91"/>
      <c r="V75" s="64"/>
      <c r="W75" s="67"/>
      <c r="X75" s="86"/>
      <c r="Y75" s="65"/>
      <c r="Z75" s="65"/>
      <c r="AA75" s="64"/>
      <c r="AB75" s="65"/>
    </row>
    <row r="76" spans="1:28" x14ac:dyDescent="0.25">
      <c r="A76" s="153"/>
      <c r="B76" s="403"/>
      <c r="C76" s="428"/>
      <c r="D76" s="83"/>
      <c r="E76" s="77"/>
      <c r="F76" s="89"/>
      <c r="G76" s="64"/>
      <c r="H76" s="66"/>
      <c r="I76" s="67"/>
      <c r="J76" s="67"/>
      <c r="K76" s="91"/>
      <c r="L76" s="64"/>
      <c r="M76" s="67"/>
      <c r="N76" s="65"/>
      <c r="O76" s="65"/>
      <c r="P76" s="89"/>
      <c r="Q76" s="64"/>
      <c r="R76" s="65"/>
      <c r="S76" s="67"/>
      <c r="T76" s="67"/>
      <c r="U76" s="91"/>
      <c r="V76" s="64"/>
      <c r="W76" s="67"/>
      <c r="X76" s="86"/>
      <c r="Y76" s="65"/>
      <c r="Z76" s="65"/>
      <c r="AA76" s="64"/>
      <c r="AB76" s="65"/>
    </row>
    <row r="77" spans="1:28" x14ac:dyDescent="0.25">
      <c r="A77" s="153"/>
      <c r="B77" s="403"/>
      <c r="C77" s="428"/>
      <c r="D77" s="83"/>
      <c r="E77" s="77"/>
      <c r="F77" s="89"/>
      <c r="G77" s="64"/>
      <c r="H77" s="66"/>
      <c r="I77" s="67"/>
      <c r="J77" s="67"/>
      <c r="K77" s="91"/>
      <c r="L77" s="64"/>
      <c r="M77" s="67"/>
      <c r="N77" s="65"/>
      <c r="O77" s="65"/>
      <c r="P77" s="89"/>
      <c r="Q77" s="64"/>
      <c r="R77" s="65"/>
      <c r="S77" s="67"/>
      <c r="T77" s="67"/>
      <c r="U77" s="91"/>
      <c r="V77" s="64"/>
      <c r="W77" s="67"/>
      <c r="X77" s="86"/>
      <c r="Y77" s="65"/>
      <c r="Z77" s="65"/>
      <c r="AA77" s="64"/>
      <c r="AB77" s="65"/>
    </row>
    <row r="78" spans="1:28" x14ac:dyDescent="0.25">
      <c r="A78" s="153"/>
      <c r="B78" s="403"/>
      <c r="C78" s="428"/>
      <c r="D78" s="83"/>
      <c r="E78" s="77"/>
      <c r="F78" s="89"/>
      <c r="G78" s="64"/>
      <c r="H78" s="66"/>
      <c r="I78" s="67"/>
      <c r="J78" s="67"/>
      <c r="K78" s="91"/>
      <c r="L78" s="64"/>
      <c r="M78" s="67"/>
      <c r="N78" s="65"/>
      <c r="O78" s="65"/>
      <c r="P78" s="89"/>
      <c r="Q78" s="64"/>
      <c r="R78" s="65"/>
      <c r="S78" s="67"/>
      <c r="T78" s="67"/>
      <c r="U78" s="91"/>
      <c r="V78" s="64"/>
      <c r="W78" s="67"/>
      <c r="X78" s="86"/>
      <c r="Y78" s="65"/>
      <c r="Z78" s="65"/>
      <c r="AA78" s="64"/>
      <c r="AB78" s="65"/>
    </row>
    <row r="79" spans="1:28" x14ac:dyDescent="0.25">
      <c r="A79" s="153"/>
      <c r="B79" s="403"/>
      <c r="C79" s="428"/>
      <c r="D79" s="83"/>
      <c r="E79" s="77"/>
      <c r="F79" s="89"/>
      <c r="G79" s="64"/>
      <c r="H79" s="66"/>
      <c r="I79" s="67"/>
      <c r="J79" s="67"/>
      <c r="K79" s="91"/>
      <c r="L79" s="64"/>
      <c r="M79" s="67"/>
      <c r="N79" s="65"/>
      <c r="O79" s="65"/>
      <c r="P79" s="89"/>
      <c r="Q79" s="64"/>
      <c r="R79" s="65"/>
      <c r="S79" s="67"/>
      <c r="T79" s="67"/>
      <c r="U79" s="91"/>
      <c r="V79" s="64"/>
      <c r="W79" s="67"/>
      <c r="X79" s="86"/>
      <c r="Y79" s="65"/>
      <c r="Z79" s="65"/>
      <c r="AA79" s="64"/>
      <c r="AB79" s="65"/>
    </row>
    <row r="80" spans="1:28" x14ac:dyDescent="0.25">
      <c r="A80" s="153"/>
      <c r="B80" s="403"/>
      <c r="C80" s="428"/>
      <c r="D80" s="83"/>
      <c r="E80" s="77"/>
      <c r="F80" s="89"/>
      <c r="G80" s="64"/>
      <c r="H80" s="66"/>
      <c r="I80" s="67"/>
      <c r="J80" s="67"/>
      <c r="K80" s="91"/>
      <c r="L80" s="64"/>
      <c r="M80" s="67"/>
      <c r="N80" s="65"/>
      <c r="O80" s="65"/>
      <c r="P80" s="89"/>
      <c r="Q80" s="64"/>
      <c r="R80" s="65"/>
      <c r="S80" s="67"/>
      <c r="T80" s="67"/>
      <c r="U80" s="91"/>
      <c r="V80" s="64"/>
      <c r="W80" s="67"/>
      <c r="X80" s="86"/>
      <c r="Y80" s="65"/>
      <c r="Z80" s="65"/>
      <c r="AA80" s="64"/>
      <c r="AB80" s="65"/>
    </row>
    <row r="81" spans="1:28" x14ac:dyDescent="0.25">
      <c r="A81" s="153"/>
      <c r="B81" s="403"/>
      <c r="C81" s="428"/>
      <c r="D81" s="83"/>
      <c r="E81" s="77"/>
      <c r="F81" s="89"/>
      <c r="G81" s="64"/>
      <c r="H81" s="66"/>
      <c r="I81" s="67"/>
      <c r="J81" s="67"/>
      <c r="K81" s="91"/>
      <c r="L81" s="64"/>
      <c r="M81" s="67"/>
      <c r="N81" s="65"/>
      <c r="O81" s="65"/>
      <c r="P81" s="89"/>
      <c r="Q81" s="64"/>
      <c r="R81" s="65"/>
      <c r="S81" s="67"/>
      <c r="T81" s="67"/>
      <c r="U81" s="91"/>
      <c r="V81" s="64"/>
      <c r="W81" s="67"/>
      <c r="X81" s="86"/>
      <c r="Y81" s="65"/>
      <c r="Z81" s="65"/>
      <c r="AA81" s="64"/>
      <c r="AB81" s="65"/>
    </row>
    <row r="82" spans="1:28" x14ac:dyDescent="0.25">
      <c r="A82" s="153"/>
      <c r="B82" s="403"/>
      <c r="C82" s="428"/>
      <c r="D82" s="83"/>
      <c r="E82" s="77"/>
      <c r="F82" s="89"/>
      <c r="G82" s="64"/>
      <c r="H82" s="66"/>
      <c r="I82" s="67"/>
      <c r="J82" s="67"/>
      <c r="K82" s="91"/>
      <c r="L82" s="64"/>
      <c r="M82" s="67"/>
      <c r="N82" s="65"/>
      <c r="O82" s="65"/>
      <c r="P82" s="89"/>
      <c r="Q82" s="64"/>
      <c r="R82" s="65"/>
      <c r="S82" s="67"/>
      <c r="T82" s="67"/>
      <c r="U82" s="91"/>
      <c r="V82" s="64"/>
      <c r="W82" s="67"/>
      <c r="X82" s="86"/>
      <c r="Y82" s="65"/>
      <c r="Z82" s="65"/>
      <c r="AA82" s="64"/>
      <c r="AB82" s="65"/>
    </row>
    <row r="83" spans="1:28" x14ac:dyDescent="0.25">
      <c r="A83" s="153"/>
      <c r="B83" s="403"/>
      <c r="C83" s="428"/>
      <c r="D83" s="83"/>
      <c r="E83" s="77"/>
      <c r="F83" s="89"/>
      <c r="G83" s="64"/>
      <c r="H83" s="66"/>
      <c r="I83" s="67"/>
      <c r="J83" s="67"/>
      <c r="K83" s="91"/>
      <c r="L83" s="64"/>
      <c r="M83" s="67"/>
      <c r="N83" s="65"/>
      <c r="O83" s="65"/>
      <c r="P83" s="89"/>
      <c r="Q83" s="64"/>
      <c r="R83" s="65"/>
      <c r="S83" s="67"/>
      <c r="T83" s="67"/>
      <c r="U83" s="91"/>
      <c r="V83" s="64"/>
      <c r="W83" s="67"/>
      <c r="X83" s="86"/>
      <c r="Y83" s="65"/>
      <c r="Z83" s="65"/>
      <c r="AA83" s="64"/>
      <c r="AB83" s="65"/>
    </row>
    <row r="84" spans="1:28" x14ac:dyDescent="0.25">
      <c r="A84" s="153"/>
      <c r="B84" s="403"/>
      <c r="C84" s="428"/>
      <c r="D84" s="83"/>
      <c r="E84" s="77"/>
      <c r="F84" s="89"/>
      <c r="G84" s="64"/>
      <c r="H84" s="66"/>
      <c r="I84" s="67"/>
      <c r="J84" s="67"/>
      <c r="K84" s="91"/>
      <c r="L84" s="64"/>
      <c r="M84" s="67"/>
      <c r="N84" s="65"/>
      <c r="O84" s="65"/>
      <c r="P84" s="89"/>
      <c r="Q84" s="64"/>
      <c r="R84" s="65"/>
      <c r="S84" s="67"/>
      <c r="T84" s="67"/>
      <c r="U84" s="91"/>
      <c r="V84" s="64"/>
      <c r="W84" s="67"/>
      <c r="X84" s="86"/>
      <c r="Y84" s="65"/>
      <c r="Z84" s="65"/>
      <c r="AA84" s="64"/>
      <c r="AB84" s="65"/>
    </row>
    <row r="85" spans="1:28" x14ac:dyDescent="0.25">
      <c r="A85" s="153"/>
      <c r="B85" s="403"/>
      <c r="C85" s="428"/>
      <c r="D85" s="83"/>
      <c r="E85" s="77"/>
      <c r="F85" s="89"/>
      <c r="G85" s="64"/>
      <c r="H85" s="66"/>
      <c r="I85" s="67"/>
      <c r="J85" s="67"/>
      <c r="K85" s="91"/>
      <c r="L85" s="64"/>
      <c r="M85" s="67"/>
      <c r="N85" s="65"/>
      <c r="O85" s="65"/>
      <c r="P85" s="89"/>
      <c r="Q85" s="64"/>
      <c r="R85" s="65"/>
      <c r="S85" s="67"/>
      <c r="T85" s="67"/>
      <c r="U85" s="91"/>
      <c r="V85" s="64"/>
      <c r="W85" s="67"/>
      <c r="X85" s="86"/>
      <c r="Y85" s="65"/>
      <c r="Z85" s="65"/>
      <c r="AA85" s="64"/>
      <c r="AB85" s="65"/>
    </row>
    <row r="86" spans="1:28" x14ac:dyDescent="0.25">
      <c r="A86" s="153"/>
      <c r="B86" s="403"/>
      <c r="C86" s="428"/>
      <c r="D86" s="83"/>
      <c r="E86" s="77"/>
      <c r="F86" s="89"/>
      <c r="G86" s="64"/>
      <c r="H86" s="66"/>
      <c r="I86" s="67"/>
      <c r="J86" s="67"/>
      <c r="K86" s="91"/>
      <c r="L86" s="64"/>
      <c r="M86" s="67"/>
      <c r="N86" s="65"/>
      <c r="O86" s="65"/>
      <c r="P86" s="89"/>
      <c r="Q86" s="64"/>
      <c r="R86" s="65"/>
      <c r="S86" s="67"/>
      <c r="T86" s="67"/>
      <c r="U86" s="91"/>
      <c r="V86" s="64"/>
      <c r="W86" s="67"/>
      <c r="X86" s="86"/>
      <c r="Y86" s="65"/>
      <c r="Z86" s="65"/>
      <c r="AA86" s="64"/>
      <c r="AB86" s="65"/>
    </row>
    <row r="87" spans="1:28" x14ac:dyDescent="0.25">
      <c r="A87" s="153"/>
      <c r="B87" s="403"/>
      <c r="C87" s="428"/>
      <c r="D87" s="83"/>
      <c r="E87" s="77"/>
      <c r="F87" s="89"/>
      <c r="G87" s="64"/>
      <c r="H87" s="66"/>
      <c r="I87" s="67"/>
      <c r="J87" s="67"/>
      <c r="K87" s="91"/>
      <c r="L87" s="64"/>
      <c r="M87" s="67"/>
      <c r="N87" s="65"/>
      <c r="O87" s="65"/>
      <c r="P87" s="89"/>
      <c r="Q87" s="64"/>
      <c r="R87" s="65"/>
      <c r="S87" s="67"/>
      <c r="T87" s="67"/>
      <c r="U87" s="91"/>
      <c r="V87" s="64"/>
      <c r="W87" s="67"/>
      <c r="X87" s="86"/>
      <c r="Y87" s="65"/>
      <c r="Z87" s="65"/>
      <c r="AA87" s="64"/>
      <c r="AB87" s="65"/>
    </row>
    <row r="88" spans="1:28" x14ac:dyDescent="0.25">
      <c r="A88" s="153"/>
      <c r="B88" s="403"/>
      <c r="C88" s="428"/>
      <c r="D88" s="83"/>
      <c r="E88" s="77"/>
      <c r="F88" s="89"/>
      <c r="G88" s="64"/>
      <c r="H88" s="66"/>
      <c r="I88" s="67"/>
      <c r="J88" s="67"/>
      <c r="K88" s="91"/>
      <c r="L88" s="64"/>
      <c r="M88" s="67"/>
      <c r="N88" s="65"/>
      <c r="O88" s="65"/>
      <c r="P88" s="89"/>
      <c r="Q88" s="64"/>
      <c r="R88" s="65"/>
      <c r="S88" s="67"/>
      <c r="T88" s="67"/>
      <c r="U88" s="91"/>
      <c r="V88" s="64"/>
      <c r="W88" s="67"/>
      <c r="X88" s="86"/>
      <c r="Y88" s="65"/>
      <c r="Z88" s="65"/>
      <c r="AA88" s="64"/>
      <c r="AB88" s="65"/>
    </row>
    <row r="89" spans="1:28" x14ac:dyDescent="0.25">
      <c r="A89" s="153"/>
      <c r="B89" s="403"/>
      <c r="C89" s="428"/>
      <c r="D89" s="83"/>
      <c r="E89" s="77"/>
      <c r="F89" s="89"/>
      <c r="G89" s="64"/>
      <c r="H89" s="66"/>
      <c r="I89" s="67"/>
      <c r="J89" s="67"/>
      <c r="K89" s="91"/>
      <c r="L89" s="64"/>
      <c r="M89" s="67"/>
      <c r="N89" s="65"/>
      <c r="O89" s="65"/>
      <c r="P89" s="89"/>
      <c r="Q89" s="64"/>
      <c r="R89" s="65"/>
      <c r="S89" s="67"/>
      <c r="T89" s="67"/>
      <c r="U89" s="91"/>
      <c r="V89" s="64"/>
      <c r="W89" s="67"/>
      <c r="X89" s="86"/>
      <c r="Y89" s="65"/>
      <c r="Z89" s="65"/>
      <c r="AA89" s="64"/>
      <c r="AB89" s="65"/>
    </row>
    <row r="90" spans="1:28" x14ac:dyDescent="0.25">
      <c r="A90" s="153"/>
      <c r="B90" s="403"/>
      <c r="C90" s="428"/>
      <c r="D90" s="83"/>
      <c r="E90" s="77"/>
      <c r="F90" s="89"/>
      <c r="G90" s="64"/>
      <c r="H90" s="66"/>
      <c r="I90" s="67"/>
      <c r="J90" s="67"/>
      <c r="K90" s="91"/>
      <c r="L90" s="64"/>
      <c r="M90" s="67"/>
      <c r="N90" s="65"/>
      <c r="O90" s="65"/>
      <c r="P90" s="89"/>
      <c r="Q90" s="64"/>
      <c r="R90" s="65"/>
      <c r="S90" s="67"/>
      <c r="T90" s="67"/>
      <c r="U90" s="91"/>
      <c r="V90" s="64"/>
      <c r="W90" s="67"/>
      <c r="X90" s="86"/>
      <c r="Y90" s="65"/>
      <c r="Z90" s="65"/>
      <c r="AA90" s="64"/>
      <c r="AB90" s="65"/>
    </row>
    <row r="91" spans="1:28" x14ac:dyDescent="0.25">
      <c r="A91" s="153"/>
      <c r="B91" s="403"/>
      <c r="C91" s="428"/>
      <c r="D91" s="83"/>
      <c r="E91" s="77"/>
      <c r="F91" s="89"/>
      <c r="G91" s="64"/>
      <c r="H91" s="66"/>
      <c r="I91" s="67"/>
      <c r="J91" s="67"/>
      <c r="K91" s="91"/>
      <c r="L91" s="64"/>
      <c r="M91" s="67"/>
      <c r="N91" s="65"/>
      <c r="O91" s="65"/>
      <c r="P91" s="89"/>
      <c r="Q91" s="64"/>
      <c r="R91" s="65"/>
      <c r="S91" s="67"/>
      <c r="T91" s="67"/>
      <c r="U91" s="91"/>
      <c r="V91" s="64"/>
      <c r="W91" s="67"/>
      <c r="X91" s="86"/>
      <c r="Y91" s="65"/>
      <c r="Z91" s="65"/>
      <c r="AA91" s="64"/>
      <c r="AB91" s="65"/>
    </row>
    <row r="92" spans="1:28" x14ac:dyDescent="0.25">
      <c r="A92" s="153"/>
      <c r="B92" s="403"/>
      <c r="C92" s="428"/>
      <c r="D92" s="83"/>
      <c r="E92" s="77"/>
      <c r="F92" s="89"/>
      <c r="G92" s="64"/>
      <c r="H92" s="66"/>
      <c r="I92" s="67"/>
      <c r="J92" s="67"/>
      <c r="K92" s="91"/>
      <c r="L92" s="64"/>
      <c r="M92" s="67"/>
      <c r="N92" s="65"/>
      <c r="O92" s="65"/>
      <c r="P92" s="89"/>
      <c r="Q92" s="64"/>
      <c r="R92" s="65"/>
      <c r="S92" s="67"/>
      <c r="T92" s="67"/>
      <c r="U92" s="91"/>
      <c r="V92" s="64"/>
      <c r="W92" s="67"/>
      <c r="X92" s="86"/>
      <c r="Y92" s="65"/>
      <c r="Z92" s="65"/>
      <c r="AA92" s="64"/>
      <c r="AB92" s="65"/>
    </row>
    <row r="93" spans="1:28" x14ac:dyDescent="0.25">
      <c r="A93" s="153"/>
      <c r="B93" s="403"/>
      <c r="C93" s="428"/>
      <c r="D93" s="83"/>
      <c r="E93" s="77"/>
      <c r="F93" s="89"/>
      <c r="G93" s="64"/>
      <c r="H93" s="66"/>
      <c r="I93" s="67"/>
      <c r="J93" s="67"/>
      <c r="K93" s="91"/>
      <c r="L93" s="64"/>
      <c r="M93" s="67"/>
      <c r="N93" s="65"/>
      <c r="O93" s="65"/>
      <c r="P93" s="89"/>
      <c r="Q93" s="64"/>
      <c r="R93" s="65"/>
      <c r="S93" s="67"/>
      <c r="T93" s="67"/>
      <c r="U93" s="91"/>
      <c r="V93" s="64"/>
      <c r="W93" s="67"/>
      <c r="X93" s="86"/>
      <c r="Y93" s="65"/>
      <c r="Z93" s="65"/>
      <c r="AA93" s="64"/>
      <c r="AB93" s="65"/>
    </row>
    <row r="94" spans="1:28" x14ac:dyDescent="0.25">
      <c r="A94" s="153"/>
      <c r="B94" s="403"/>
      <c r="C94" s="428"/>
      <c r="D94" s="83"/>
      <c r="E94" s="77"/>
      <c r="F94" s="89"/>
      <c r="G94" s="64"/>
      <c r="H94" s="66"/>
      <c r="I94" s="67"/>
      <c r="J94" s="67"/>
      <c r="K94" s="91"/>
      <c r="L94" s="64"/>
      <c r="M94" s="67"/>
      <c r="N94" s="65"/>
      <c r="O94" s="65"/>
      <c r="P94" s="89"/>
      <c r="Q94" s="64"/>
      <c r="R94" s="65"/>
      <c r="S94" s="67"/>
      <c r="T94" s="67"/>
      <c r="U94" s="91"/>
      <c r="V94" s="64"/>
      <c r="W94" s="67"/>
      <c r="X94" s="86"/>
      <c r="Y94" s="65"/>
      <c r="Z94" s="65"/>
      <c r="AA94" s="64"/>
      <c r="AB94" s="65"/>
    </row>
    <row r="95" spans="1:28" x14ac:dyDescent="0.25">
      <c r="A95" s="153"/>
      <c r="B95" s="403"/>
      <c r="C95" s="428"/>
      <c r="D95" s="83"/>
      <c r="E95" s="77"/>
      <c r="F95" s="89"/>
      <c r="G95" s="64"/>
      <c r="H95" s="66"/>
      <c r="I95" s="67"/>
      <c r="J95" s="67"/>
      <c r="K95" s="91"/>
      <c r="L95" s="64"/>
      <c r="M95" s="67"/>
      <c r="N95" s="65"/>
      <c r="O95" s="65"/>
      <c r="P95" s="89"/>
      <c r="Q95" s="64"/>
      <c r="R95" s="65"/>
      <c r="S95" s="67"/>
      <c r="T95" s="67"/>
      <c r="U95" s="91"/>
      <c r="V95" s="64"/>
      <c r="W95" s="67"/>
      <c r="X95" s="86"/>
      <c r="Y95" s="65"/>
      <c r="Z95" s="65"/>
      <c r="AA95" s="64"/>
      <c r="AB95" s="65"/>
    </row>
    <row r="96" spans="1:28" x14ac:dyDescent="0.25">
      <c r="A96" s="153"/>
      <c r="B96" s="403"/>
      <c r="C96" s="428"/>
      <c r="D96" s="83"/>
      <c r="E96" s="77"/>
      <c r="F96" s="89"/>
      <c r="G96" s="64"/>
      <c r="H96" s="66"/>
      <c r="I96" s="67"/>
      <c r="J96" s="67"/>
      <c r="K96" s="91"/>
      <c r="L96" s="64"/>
      <c r="M96" s="67"/>
      <c r="N96" s="65"/>
      <c r="O96" s="65"/>
      <c r="P96" s="89"/>
      <c r="Q96" s="64"/>
      <c r="R96" s="65"/>
      <c r="S96" s="67"/>
      <c r="T96" s="67"/>
      <c r="U96" s="91"/>
      <c r="V96" s="64"/>
      <c r="W96" s="67"/>
      <c r="X96" s="86"/>
      <c r="Y96" s="65"/>
      <c r="Z96" s="65"/>
      <c r="AA96" s="64"/>
      <c r="AB96" s="65"/>
    </row>
    <row r="97" spans="1:28" x14ac:dyDescent="0.25">
      <c r="A97" s="153"/>
      <c r="B97" s="403"/>
      <c r="C97" s="428"/>
      <c r="D97" s="83"/>
      <c r="E97" s="77"/>
      <c r="F97" s="89"/>
      <c r="G97" s="64"/>
      <c r="H97" s="66"/>
      <c r="I97" s="67"/>
      <c r="J97" s="67"/>
      <c r="K97" s="91"/>
      <c r="L97" s="64"/>
      <c r="M97" s="67"/>
      <c r="N97" s="65"/>
      <c r="O97" s="65"/>
      <c r="P97" s="89"/>
      <c r="Q97" s="64"/>
      <c r="R97" s="65"/>
      <c r="S97" s="67"/>
      <c r="T97" s="67"/>
      <c r="U97" s="91"/>
      <c r="V97" s="64"/>
      <c r="W97" s="67"/>
      <c r="X97" s="86"/>
      <c r="Y97" s="65"/>
      <c r="Z97" s="65"/>
      <c r="AA97" s="64"/>
      <c r="AB97" s="65"/>
    </row>
    <row r="98" spans="1:28" x14ac:dyDescent="0.25">
      <c r="A98" s="153"/>
      <c r="B98" s="403"/>
      <c r="C98" s="428"/>
      <c r="D98" s="83"/>
      <c r="E98" s="77"/>
      <c r="F98" s="89"/>
      <c r="G98" s="64"/>
      <c r="H98" s="66"/>
      <c r="I98" s="67"/>
      <c r="J98" s="67"/>
      <c r="K98" s="91"/>
      <c r="L98" s="64"/>
      <c r="M98" s="67"/>
      <c r="N98" s="65"/>
      <c r="O98" s="65"/>
      <c r="P98" s="89"/>
      <c r="Q98" s="64"/>
      <c r="R98" s="65"/>
      <c r="S98" s="67"/>
      <c r="T98" s="67"/>
      <c r="U98" s="91"/>
      <c r="V98" s="64"/>
      <c r="W98" s="67"/>
      <c r="X98" s="86"/>
      <c r="Y98" s="65"/>
      <c r="Z98" s="65"/>
      <c r="AA98" s="64"/>
      <c r="AB98" s="65"/>
    </row>
    <row r="99" spans="1:28" x14ac:dyDescent="0.25">
      <c r="A99" s="153"/>
      <c r="B99" s="403"/>
      <c r="C99" s="428"/>
      <c r="D99" s="83"/>
      <c r="E99" s="77"/>
      <c r="F99" s="89"/>
      <c r="G99" s="64"/>
      <c r="H99" s="66"/>
      <c r="I99" s="67"/>
      <c r="J99" s="67"/>
      <c r="K99" s="91"/>
      <c r="L99" s="64"/>
      <c r="M99" s="67"/>
      <c r="N99" s="65"/>
      <c r="O99" s="65"/>
      <c r="P99" s="89"/>
      <c r="Q99" s="64"/>
      <c r="R99" s="65"/>
      <c r="S99" s="67"/>
      <c r="T99" s="67"/>
      <c r="U99" s="91"/>
      <c r="V99" s="64"/>
      <c r="W99" s="67"/>
      <c r="X99" s="86"/>
      <c r="Y99" s="65"/>
      <c r="Z99" s="65"/>
      <c r="AA99" s="64"/>
      <c r="AB99" s="65"/>
    </row>
    <row r="100" spans="1:28" x14ac:dyDescent="0.25">
      <c r="A100" s="153"/>
      <c r="B100" s="403"/>
      <c r="C100" s="428"/>
      <c r="D100" s="83"/>
      <c r="E100" s="77"/>
      <c r="F100" s="89"/>
      <c r="G100" s="64"/>
      <c r="H100" s="66"/>
      <c r="I100" s="67"/>
      <c r="J100" s="67"/>
      <c r="K100" s="91"/>
      <c r="L100" s="64"/>
      <c r="M100" s="67"/>
      <c r="N100" s="65"/>
      <c r="O100" s="65"/>
      <c r="P100" s="89"/>
      <c r="Q100" s="64"/>
      <c r="R100" s="65"/>
      <c r="S100" s="67"/>
      <c r="T100" s="67"/>
      <c r="U100" s="91"/>
      <c r="V100" s="64"/>
      <c r="W100" s="67"/>
      <c r="X100" s="86"/>
      <c r="Y100" s="65"/>
      <c r="Z100" s="65"/>
      <c r="AA100" s="64"/>
      <c r="AB100" s="65"/>
    </row>
    <row r="101" spans="1:28" x14ac:dyDescent="0.25">
      <c r="A101" s="153"/>
      <c r="B101" s="403"/>
      <c r="C101" s="428"/>
      <c r="D101" s="83"/>
      <c r="E101" s="77"/>
      <c r="F101" s="89"/>
      <c r="G101" s="64"/>
      <c r="H101" s="66"/>
      <c r="I101" s="67"/>
      <c r="J101" s="67"/>
      <c r="K101" s="91"/>
      <c r="L101" s="64"/>
      <c r="M101" s="67"/>
      <c r="N101" s="65"/>
      <c r="O101" s="65"/>
      <c r="P101" s="89"/>
      <c r="Q101" s="64"/>
      <c r="R101" s="65"/>
      <c r="S101" s="67"/>
      <c r="T101" s="67"/>
      <c r="U101" s="91"/>
      <c r="V101" s="64"/>
      <c r="W101" s="67"/>
      <c r="X101" s="86"/>
      <c r="Y101" s="65"/>
      <c r="Z101" s="65"/>
      <c r="AA101" s="64"/>
      <c r="AB101" s="65"/>
    </row>
    <row r="102" spans="1:28" x14ac:dyDescent="0.25">
      <c r="A102" s="153"/>
      <c r="B102" s="403"/>
      <c r="C102" s="428"/>
      <c r="D102" s="83"/>
      <c r="E102" s="77"/>
      <c r="F102" s="89"/>
      <c r="G102" s="64"/>
      <c r="H102" s="66"/>
      <c r="I102" s="67"/>
      <c r="J102" s="67"/>
      <c r="K102" s="91"/>
      <c r="L102" s="64"/>
      <c r="M102" s="67"/>
      <c r="N102" s="65"/>
      <c r="O102" s="65"/>
      <c r="P102" s="89"/>
      <c r="Q102" s="64"/>
      <c r="R102" s="65"/>
      <c r="S102" s="67"/>
      <c r="T102" s="67"/>
      <c r="U102" s="91"/>
      <c r="V102" s="64"/>
      <c r="W102" s="67"/>
      <c r="X102" s="86"/>
      <c r="Y102" s="65"/>
      <c r="Z102" s="65"/>
      <c r="AA102" s="64"/>
      <c r="AB102" s="65"/>
    </row>
    <row r="103" spans="1:28" x14ac:dyDescent="0.25">
      <c r="A103" s="153"/>
      <c r="B103" s="403"/>
      <c r="C103" s="428"/>
      <c r="D103" s="82"/>
      <c r="E103" s="78"/>
      <c r="F103" s="89"/>
      <c r="G103" s="68"/>
      <c r="H103" s="70"/>
      <c r="I103" s="71"/>
      <c r="J103" s="71"/>
      <c r="K103" s="92"/>
      <c r="L103" s="68"/>
      <c r="M103" s="71"/>
      <c r="N103" s="69"/>
      <c r="O103" s="69"/>
      <c r="P103" s="94"/>
      <c r="Q103" s="68"/>
      <c r="R103" s="69"/>
      <c r="S103" s="71"/>
      <c r="T103" s="71"/>
      <c r="U103" s="92"/>
      <c r="V103" s="68"/>
      <c r="W103" s="71"/>
      <c r="X103" s="87"/>
      <c r="Y103" s="69"/>
      <c r="Z103" s="69"/>
      <c r="AA103" s="68"/>
      <c r="AB103" s="69"/>
    </row>
  </sheetData>
  <sheetProtection algorithmName="SHA-512" hashValue="rJJjIQMIuDYwXMDeXMtsXHi7WtnxHGwgzi92m8fezCGpDQKWNGGlACnjY65VhUksbDJZT95HUECrxUBO5a64NQ==" saltValue="COTSf4t1maTKWSreS+U1FA==" spinCount="100000" sheet="1" objects="1" formatColumns="0" formatRows="0" selectLockedCells="1"/>
  <mergeCells count="104">
    <mergeCell ref="B11:C11"/>
    <mergeCell ref="J8:M8"/>
    <mergeCell ref="T8:W8"/>
    <mergeCell ref="Y8:AB8"/>
    <mergeCell ref="A8:C9"/>
    <mergeCell ref="E8:H8"/>
    <mergeCell ref="O8:R8"/>
    <mergeCell ref="N8:N9"/>
    <mergeCell ref="S8:S9"/>
    <mergeCell ref="X8:X9"/>
    <mergeCell ref="B17:C17"/>
    <mergeCell ref="B18:C18"/>
    <mergeCell ref="B19:C19"/>
    <mergeCell ref="B20:C20"/>
    <mergeCell ref="B21:C21"/>
    <mergeCell ref="B12:C12"/>
    <mergeCell ref="B13:C13"/>
    <mergeCell ref="B14:C14"/>
    <mergeCell ref="B15:C15"/>
    <mergeCell ref="B16:C16"/>
    <mergeCell ref="B27:C27"/>
    <mergeCell ref="B28:C28"/>
    <mergeCell ref="B29:C29"/>
    <mergeCell ref="B30:C30"/>
    <mergeCell ref="B31:C31"/>
    <mergeCell ref="B22:C22"/>
    <mergeCell ref="B23:C23"/>
    <mergeCell ref="B24:C24"/>
    <mergeCell ref="B25:C25"/>
    <mergeCell ref="B26:C26"/>
    <mergeCell ref="B37:C37"/>
    <mergeCell ref="B38:C38"/>
    <mergeCell ref="B39:C39"/>
    <mergeCell ref="B40:C40"/>
    <mergeCell ref="B41:C41"/>
    <mergeCell ref="B32:C32"/>
    <mergeCell ref="B33:C33"/>
    <mergeCell ref="B34:C34"/>
    <mergeCell ref="B35:C35"/>
    <mergeCell ref="B36:C36"/>
    <mergeCell ref="B47:C47"/>
    <mergeCell ref="B48:C48"/>
    <mergeCell ref="B49:C49"/>
    <mergeCell ref="B50:C50"/>
    <mergeCell ref="B51:C51"/>
    <mergeCell ref="B42:C42"/>
    <mergeCell ref="B43:C43"/>
    <mergeCell ref="B44:C44"/>
    <mergeCell ref="B45:C45"/>
    <mergeCell ref="B46:C46"/>
    <mergeCell ref="B57:C57"/>
    <mergeCell ref="B58:C58"/>
    <mergeCell ref="B59:C59"/>
    <mergeCell ref="B60:C60"/>
    <mergeCell ref="B61:C61"/>
    <mergeCell ref="B52:C52"/>
    <mergeCell ref="B53:C53"/>
    <mergeCell ref="B54:C54"/>
    <mergeCell ref="B55:C55"/>
    <mergeCell ref="B56:C56"/>
    <mergeCell ref="B67:C67"/>
    <mergeCell ref="B68:C68"/>
    <mergeCell ref="B69:C69"/>
    <mergeCell ref="B70:C70"/>
    <mergeCell ref="B71:C71"/>
    <mergeCell ref="B62:C62"/>
    <mergeCell ref="B63:C63"/>
    <mergeCell ref="B64:C64"/>
    <mergeCell ref="B65:C65"/>
    <mergeCell ref="B66:C66"/>
    <mergeCell ref="B77:C77"/>
    <mergeCell ref="B78:C78"/>
    <mergeCell ref="B79:C79"/>
    <mergeCell ref="B80:C80"/>
    <mergeCell ref="B81:C81"/>
    <mergeCell ref="B72:C72"/>
    <mergeCell ref="B73:C73"/>
    <mergeCell ref="B74:C74"/>
    <mergeCell ref="B75:C75"/>
    <mergeCell ref="B76:C76"/>
    <mergeCell ref="B102:C102"/>
    <mergeCell ref="B103:C103"/>
    <mergeCell ref="D8:D9"/>
    <mergeCell ref="I8:I9"/>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s>
  <conditionalFormatting sqref="Q25 H57 H45 Q45 Q57 Q69 H69 H12:H25">
    <cfRule type="containsBlanks" dxfId="983" priority="287">
      <formula>LEN(TRIM(H12))=0</formula>
    </cfRule>
  </conditionalFormatting>
  <conditionalFormatting sqref="L12 V25 L25 L45 V45 V57 L57 L69 V69">
    <cfRule type="containsText" dxfId="982" priority="283" operator="containsText" text="Not Started">
      <formula>NOT(ISERROR(SEARCH("Not Started",L12)))</formula>
    </cfRule>
  </conditionalFormatting>
  <conditionalFormatting sqref="V25:W25 M25 M45 V45:W45 V57:W57 M57 M69 V69:W69">
    <cfRule type="containsBlanks" dxfId="981" priority="282">
      <formula>LEN(TRIM(M25))=0</formula>
    </cfRule>
  </conditionalFormatting>
  <conditionalFormatting sqref="W25 W45 W57 W69">
    <cfRule type="cellIs" dxfId="980" priority="280" operator="equal">
      <formula>""</formula>
    </cfRule>
  </conditionalFormatting>
  <conditionalFormatting sqref="L25 V25 AA25 AA45 V45 L45 L57 V57 AA57 AA69 V69 L69">
    <cfRule type="cellIs" dxfId="979" priority="273" operator="equal">
      <formula>"Rejected, see comment"</formula>
    </cfRule>
    <cfRule type="cellIs" dxfId="978" priority="274" operator="equal">
      <formula>"Approved with comment"</formula>
    </cfRule>
    <cfRule type="cellIs" dxfId="977" priority="275" operator="equal">
      <formula>"Approved"</formula>
    </cfRule>
    <cfRule type="cellIs" dxfId="976" priority="276" operator="equal">
      <formula>"In Process"</formula>
    </cfRule>
  </conditionalFormatting>
  <conditionalFormatting sqref="W25 W45 W57 W69">
    <cfRule type="expression" dxfId="975" priority="271">
      <formula>$H25="Rejected, see comment"</formula>
    </cfRule>
    <cfRule type="expression" dxfId="974" priority="272">
      <formula>$H25="Approved with Comment"</formula>
    </cfRule>
  </conditionalFormatting>
  <conditionalFormatting sqref="M25 M45 M57 M69">
    <cfRule type="expression" dxfId="973" priority="254" stopIfTrue="1">
      <formula>$L25="Rejected, see comment"</formula>
    </cfRule>
    <cfRule type="expression" dxfId="972" priority="255" stopIfTrue="1">
      <formula>$L25="Approved with Comment"</formula>
    </cfRule>
  </conditionalFormatting>
  <conditionalFormatting sqref="Q25 H57 Q45 H45 Q57 Q69 H69 H13:H25">
    <cfRule type="containsText" dxfId="971" priority="244" operator="containsText" text="Not Started">
      <formula>NOT(ISERROR(SEARCH("Not Started",H13)))</formula>
    </cfRule>
    <cfRule type="cellIs" dxfId="970" priority="247" operator="equal">
      <formula>"Rejected, see comment"</formula>
    </cfRule>
    <cfRule type="cellIs" dxfId="969" priority="248" operator="equal">
      <formula>"Approved with comment"</formula>
    </cfRule>
    <cfRule type="cellIs" dxfId="968" priority="249" operator="equal">
      <formula>"Approved"</formula>
    </cfRule>
    <cfRule type="cellIs" dxfId="967" priority="250" operator="equal">
      <formula>"In Process"</formula>
    </cfRule>
  </conditionalFormatting>
  <conditionalFormatting sqref="R25 R45 R57 R69">
    <cfRule type="expression" dxfId="966" priority="236" stopIfTrue="1">
      <formula>Q25="Rejected, see comment"</formula>
    </cfRule>
    <cfRule type="expression" dxfId="965" priority="237" stopIfTrue="1">
      <formula>Q25="Approved with Comment"</formula>
    </cfRule>
    <cfRule type="containsBlanks" dxfId="964" priority="242">
      <formula>LEN(TRIM(R25))=0</formula>
    </cfRule>
  </conditionalFormatting>
  <conditionalFormatting sqref="W25 W45 W57 W69">
    <cfRule type="expression" dxfId="963" priority="229" stopIfTrue="1">
      <formula>$V25="Rejected, see comment"</formula>
    </cfRule>
    <cfRule type="expression" dxfId="962" priority="230" stopIfTrue="1">
      <formula>$V25="Approved with Comment"</formula>
    </cfRule>
  </conditionalFormatting>
  <conditionalFormatting sqref="AB25 AB45 AB57 AB69">
    <cfRule type="expression" dxfId="961" priority="219" stopIfTrue="1">
      <formula>$AA25="Rejected, see comment"</formula>
    </cfRule>
    <cfRule type="expression" dxfId="960" priority="220" stopIfTrue="1">
      <formula>$AA25="Approved with Comment"</formula>
    </cfRule>
  </conditionalFormatting>
  <conditionalFormatting sqref="AB25 AB45 AB57 AB69">
    <cfRule type="containsBlanks" dxfId="959" priority="227">
      <formula>LEN(TRIM(AB25))=0</formula>
    </cfRule>
  </conditionalFormatting>
  <conditionalFormatting sqref="AA25 AA45 AA57 AA69">
    <cfRule type="containsBlanks" dxfId="958" priority="225">
      <formula>LEN(TRIM(AA25))=0</formula>
    </cfRule>
    <cfRule type="containsText" dxfId="957" priority="226" operator="containsText" text="Not Started">
      <formula>NOT(ISERROR(SEARCH("Not Started",AA25)))</formula>
    </cfRule>
  </conditionalFormatting>
  <conditionalFormatting sqref="G57 G69">
    <cfRule type="containsBlanks" dxfId="956" priority="212">
      <formula>LEN(TRIM(G57))=0</formula>
    </cfRule>
  </conditionalFormatting>
  <conditionalFormatting sqref="G57 G69">
    <cfRule type="containsText" dxfId="955" priority="207" operator="containsText" text="Not Started">
      <formula>NOT(ISERROR(SEARCH("Not Started",G57)))</formula>
    </cfRule>
    <cfRule type="cellIs" dxfId="954" priority="208" operator="equal">
      <formula>"Rejected, see comment"</formula>
    </cfRule>
    <cfRule type="cellIs" dxfId="953" priority="209" operator="equal">
      <formula>"Approved with comment"</formula>
    </cfRule>
    <cfRule type="cellIs" dxfId="952" priority="210" operator="equal">
      <formula>"Approved"</formula>
    </cfRule>
    <cfRule type="cellIs" dxfId="951" priority="211" operator="equal">
      <formula>"In Process"</formula>
    </cfRule>
  </conditionalFormatting>
  <conditionalFormatting sqref="G13:G24 L13:L24 Q13:Q24 V13:V24 AA13:AA24">
    <cfRule type="containsBlanks" dxfId="950" priority="194">
      <formula>LEN(TRIM(G13))=0</formula>
    </cfRule>
  </conditionalFormatting>
  <conditionalFormatting sqref="H26:H44">
    <cfRule type="containsText" dxfId="949" priority="159" operator="containsText" text="Not Started">
      <formula>NOT(ISERROR(SEARCH("Not Started",H26)))</formula>
    </cfRule>
    <cfRule type="cellIs" dxfId="948" priority="160" operator="equal">
      <formula>"Rejected, see comment"</formula>
    </cfRule>
    <cfRule type="cellIs" dxfId="947" priority="161" operator="equal">
      <formula>"Approved with comment"</formula>
    </cfRule>
    <cfRule type="cellIs" dxfId="946" priority="162" operator="equal">
      <formula>"Approved"</formula>
    </cfRule>
    <cfRule type="cellIs" dxfId="945" priority="163" operator="equal">
      <formula>"In Process"</formula>
    </cfRule>
  </conditionalFormatting>
  <conditionalFormatting sqref="H26:H44">
    <cfRule type="containsBlanks" dxfId="944" priority="164">
      <formula>LEN(TRIM(H26))=0</formula>
    </cfRule>
  </conditionalFormatting>
  <conditionalFormatting sqref="G26:G44">
    <cfRule type="containsBlanks" dxfId="943" priority="158">
      <formula>LEN(TRIM(G26))=0</formula>
    </cfRule>
  </conditionalFormatting>
  <conditionalFormatting sqref="E26:E44 G26:H44 D13:H24">
    <cfRule type="expression" dxfId="942" priority="153">
      <formula>$G13="Rejected, see comment"</formula>
    </cfRule>
    <cfRule type="expression" dxfId="941" priority="154">
      <formula>$G13="Approved with comment"</formula>
    </cfRule>
    <cfRule type="expression" dxfId="940" priority="155">
      <formula>$G13="In Process"</formula>
    </cfRule>
    <cfRule type="expression" dxfId="939" priority="156">
      <formula>$G13="Approved"</formula>
    </cfRule>
    <cfRule type="expression" dxfId="938" priority="157">
      <formula>$G13="Not Started"</formula>
    </cfRule>
  </conditionalFormatting>
  <conditionalFormatting sqref="L26:L44">
    <cfRule type="containsBlanks" dxfId="937" priority="152">
      <formula>LEN(TRIM(L26))=0</formula>
    </cfRule>
  </conditionalFormatting>
  <conditionalFormatting sqref="J26:M44 I13:M24">
    <cfRule type="expression" dxfId="936" priority="147">
      <formula>$L13="Rejected, see comment"</formula>
    </cfRule>
    <cfRule type="expression" dxfId="935" priority="148">
      <formula>$L13="Approved with comment"</formula>
    </cfRule>
    <cfRule type="expression" dxfId="934" priority="149">
      <formula>$L13="In Process"</formula>
    </cfRule>
    <cfRule type="expression" dxfId="933" priority="150">
      <formula>$L13="Approved"</formula>
    </cfRule>
    <cfRule type="expression" dxfId="932" priority="151">
      <formula>$L13="Not Started"</formula>
    </cfRule>
  </conditionalFormatting>
  <conditionalFormatting sqref="O26:R44 N13:R24">
    <cfRule type="expression" dxfId="931" priority="141">
      <formula>$Q13="Rejected, see comment"</formula>
    </cfRule>
    <cfRule type="expression" dxfId="930" priority="142">
      <formula>$Q13="Approved with comment"</formula>
    </cfRule>
    <cfRule type="expression" dxfId="929" priority="143">
      <formula>$Q13="In Process"</formula>
    </cfRule>
    <cfRule type="expression" dxfId="928" priority="144">
      <formula>$Q13="Approved"</formula>
    </cfRule>
    <cfRule type="expression" dxfId="927" priority="145">
      <formula>$Q13="Not Started"</formula>
    </cfRule>
  </conditionalFormatting>
  <conditionalFormatting sqref="Q26:Q44">
    <cfRule type="containsBlanks" dxfId="926" priority="146">
      <formula>LEN(TRIM(Q26))=0</formula>
    </cfRule>
  </conditionalFormatting>
  <conditionalFormatting sqref="V26:V44">
    <cfRule type="containsBlanks" dxfId="925" priority="140">
      <formula>LEN(TRIM(V26))=0</formula>
    </cfRule>
  </conditionalFormatting>
  <conditionalFormatting sqref="T26:W44 S13:W24">
    <cfRule type="expression" dxfId="924" priority="135">
      <formula>$V13="Rejected, see comment"</formula>
    </cfRule>
    <cfRule type="expression" dxfId="923" priority="136">
      <formula>$V13="Approved with comment"</formula>
    </cfRule>
    <cfRule type="expression" dxfId="922" priority="137">
      <formula>$V13="In Process"</formula>
    </cfRule>
    <cfRule type="expression" dxfId="921" priority="138">
      <formula>$V13="Approved"</formula>
    </cfRule>
    <cfRule type="expression" dxfId="920" priority="139">
      <formula>$V13="Not Started"</formula>
    </cfRule>
  </conditionalFormatting>
  <conditionalFormatting sqref="AA26:AA44">
    <cfRule type="containsBlanks" dxfId="919" priority="134">
      <formula>LEN(TRIM(AA26))=0</formula>
    </cfRule>
  </conditionalFormatting>
  <conditionalFormatting sqref="Y26:AB44 X13:AB24">
    <cfRule type="expression" dxfId="918" priority="129">
      <formula>$AA13="Rejected, see comment"</formula>
    </cfRule>
    <cfRule type="expression" dxfId="917" priority="130">
      <formula>$AA13="Approved with comment"</formula>
    </cfRule>
    <cfRule type="expression" dxfId="916" priority="131">
      <formula>$AA13="In Process"</formula>
    </cfRule>
    <cfRule type="expression" dxfId="915" priority="132">
      <formula>$AA13="Approved"</formula>
    </cfRule>
    <cfRule type="expression" dxfId="914" priority="133">
      <formula>$AA13="Not Started"</formula>
    </cfRule>
  </conditionalFormatting>
  <conditionalFormatting sqref="H46:H56">
    <cfRule type="containsText" dxfId="913" priority="123" operator="containsText" text="Not Started">
      <formula>NOT(ISERROR(SEARCH("Not Started",H46)))</formula>
    </cfRule>
    <cfRule type="cellIs" dxfId="912" priority="124" operator="equal">
      <formula>"Rejected, see comment"</formula>
    </cfRule>
    <cfRule type="cellIs" dxfId="911" priority="125" operator="equal">
      <formula>"Approved with comment"</formula>
    </cfRule>
    <cfRule type="cellIs" dxfId="910" priority="126" operator="equal">
      <formula>"Approved"</formula>
    </cfRule>
    <cfRule type="cellIs" dxfId="909" priority="127" operator="equal">
      <formula>"In Process"</formula>
    </cfRule>
  </conditionalFormatting>
  <conditionalFormatting sqref="H46:H56">
    <cfRule type="containsBlanks" dxfId="908" priority="128">
      <formula>LEN(TRIM(H46))=0</formula>
    </cfRule>
  </conditionalFormatting>
  <conditionalFormatting sqref="G46:G56">
    <cfRule type="containsBlanks" dxfId="907" priority="122">
      <formula>LEN(TRIM(G46))=0</formula>
    </cfRule>
  </conditionalFormatting>
  <conditionalFormatting sqref="E46:E56 G46:H56">
    <cfRule type="expression" dxfId="906" priority="117">
      <formula>$G46="Rejected, see comment"</formula>
    </cfRule>
    <cfRule type="expression" dxfId="905" priority="118">
      <formula>$G46="Approved with comment"</formula>
    </cfRule>
    <cfRule type="expression" dxfId="904" priority="119">
      <formula>$G46="In Process"</formula>
    </cfRule>
    <cfRule type="expression" dxfId="903" priority="120">
      <formula>$G46="Approved"</formula>
    </cfRule>
    <cfRule type="expression" dxfId="902" priority="121">
      <formula>$G46="Not Started"</formula>
    </cfRule>
  </conditionalFormatting>
  <conditionalFormatting sqref="L46:L56">
    <cfRule type="containsBlanks" dxfId="901" priority="116">
      <formula>LEN(TRIM(L46))=0</formula>
    </cfRule>
  </conditionalFormatting>
  <conditionalFormatting sqref="J46:M56">
    <cfRule type="expression" dxfId="900" priority="111">
      <formula>$L46="Rejected, see comment"</formula>
    </cfRule>
    <cfRule type="expression" dxfId="899" priority="112">
      <formula>$L46="Approved with comment"</formula>
    </cfRule>
    <cfRule type="expression" dxfId="898" priority="113">
      <formula>$L46="In Process"</formula>
    </cfRule>
    <cfRule type="expression" dxfId="897" priority="114">
      <formula>$L46="Approved"</formula>
    </cfRule>
    <cfRule type="expression" dxfId="896" priority="115">
      <formula>$L46="Not Started"</formula>
    </cfRule>
  </conditionalFormatting>
  <conditionalFormatting sqref="O46:R56">
    <cfRule type="expression" dxfId="895" priority="105">
      <formula>$Q46="Rejected, see comment"</formula>
    </cfRule>
    <cfRule type="expression" dxfId="894" priority="106">
      <formula>$Q46="Approved with comment"</formula>
    </cfRule>
    <cfRule type="expression" dxfId="893" priority="107">
      <formula>$Q46="In Process"</formula>
    </cfRule>
    <cfRule type="expression" dxfId="892" priority="108">
      <formula>$Q46="Approved"</formula>
    </cfRule>
    <cfRule type="expression" dxfId="891" priority="109">
      <formula>$Q46="Not Started"</formula>
    </cfRule>
  </conditionalFormatting>
  <conditionalFormatting sqref="Q46:Q56">
    <cfRule type="containsBlanks" dxfId="890" priority="110">
      <formula>LEN(TRIM(Q46))=0</formula>
    </cfRule>
  </conditionalFormatting>
  <conditionalFormatting sqref="V46:V56">
    <cfRule type="containsBlanks" dxfId="889" priority="104">
      <formula>LEN(TRIM(V46))=0</formula>
    </cfRule>
  </conditionalFormatting>
  <conditionalFormatting sqref="T46:W56">
    <cfRule type="expression" dxfId="888" priority="99">
      <formula>$V46="Rejected, see comment"</formula>
    </cfRule>
    <cfRule type="expression" dxfId="887" priority="100">
      <formula>$V46="Approved with comment"</formula>
    </cfRule>
    <cfRule type="expression" dxfId="886" priority="101">
      <formula>$V46="In Process"</formula>
    </cfRule>
    <cfRule type="expression" dxfId="885" priority="102">
      <formula>$V46="Approved"</formula>
    </cfRule>
    <cfRule type="expression" dxfId="884" priority="103">
      <formula>$V46="Not Started"</formula>
    </cfRule>
  </conditionalFormatting>
  <conditionalFormatting sqref="AA46:AA56">
    <cfRule type="containsBlanks" dxfId="883" priority="98">
      <formula>LEN(TRIM(AA46))=0</formula>
    </cfRule>
  </conditionalFormatting>
  <conditionalFormatting sqref="Y46:AB56">
    <cfRule type="expression" dxfId="882" priority="93">
      <formula>$AA46="Rejected, see comment"</formula>
    </cfRule>
    <cfRule type="expression" dxfId="881" priority="94">
      <formula>$AA46="Approved with comment"</formula>
    </cfRule>
    <cfRule type="expression" dxfId="880" priority="95">
      <formula>$AA46="In Process"</formula>
    </cfRule>
    <cfRule type="expression" dxfId="879" priority="96">
      <formula>$AA46="Approved"</formula>
    </cfRule>
    <cfRule type="expression" dxfId="878" priority="97">
      <formula>$AA46="Not Started"</formula>
    </cfRule>
  </conditionalFormatting>
  <conditionalFormatting sqref="H58:H68">
    <cfRule type="containsText" dxfId="877" priority="87" operator="containsText" text="Not Started">
      <formula>NOT(ISERROR(SEARCH("Not Started",H58)))</formula>
    </cfRule>
    <cfRule type="cellIs" dxfId="876" priority="88" operator="equal">
      <formula>"Rejected, see comment"</formula>
    </cfRule>
    <cfRule type="cellIs" dxfId="875" priority="89" operator="equal">
      <formula>"Approved with comment"</formula>
    </cfRule>
    <cfRule type="cellIs" dxfId="874" priority="90" operator="equal">
      <formula>"Approved"</formula>
    </cfRule>
    <cfRule type="cellIs" dxfId="873" priority="91" operator="equal">
      <formula>"In Process"</formula>
    </cfRule>
  </conditionalFormatting>
  <conditionalFormatting sqref="H58:H68">
    <cfRule type="containsBlanks" dxfId="872" priority="92">
      <formula>LEN(TRIM(H58))=0</formula>
    </cfRule>
  </conditionalFormatting>
  <conditionalFormatting sqref="G58:G68">
    <cfRule type="containsBlanks" dxfId="871" priority="86">
      <formula>LEN(TRIM(G58))=0</formula>
    </cfRule>
  </conditionalFormatting>
  <conditionalFormatting sqref="E58:E68 G58:H68">
    <cfRule type="expression" dxfId="870" priority="81">
      <formula>$G58="Rejected, see comment"</formula>
    </cfRule>
    <cfRule type="expression" dxfId="869" priority="82">
      <formula>$G58="Approved with comment"</formula>
    </cfRule>
    <cfRule type="expression" dxfId="868" priority="83">
      <formula>$G58="In Process"</formula>
    </cfRule>
    <cfRule type="expression" dxfId="867" priority="84">
      <formula>$G58="Approved"</formula>
    </cfRule>
    <cfRule type="expression" dxfId="866" priority="85">
      <formula>$G58="Not Started"</formula>
    </cfRule>
  </conditionalFormatting>
  <conditionalFormatting sqref="L58:L68">
    <cfRule type="containsBlanks" dxfId="865" priority="80">
      <formula>LEN(TRIM(L58))=0</formula>
    </cfRule>
  </conditionalFormatting>
  <conditionalFormatting sqref="J58:M68">
    <cfRule type="expression" dxfId="864" priority="75">
      <formula>$L58="Rejected, see comment"</formula>
    </cfRule>
    <cfRule type="expression" dxfId="863" priority="76">
      <formula>$L58="Approved with comment"</formula>
    </cfRule>
    <cfRule type="expression" dxfId="862" priority="77">
      <formula>$L58="In Process"</formula>
    </cfRule>
    <cfRule type="expression" dxfId="861" priority="78">
      <formula>$L58="Approved"</formula>
    </cfRule>
    <cfRule type="expression" dxfId="860" priority="79">
      <formula>$L58="Not Started"</formula>
    </cfRule>
  </conditionalFormatting>
  <conditionalFormatting sqref="O58:R68">
    <cfRule type="expression" dxfId="859" priority="69">
      <formula>$Q58="Rejected, see comment"</formula>
    </cfRule>
    <cfRule type="expression" dxfId="858" priority="70">
      <formula>$Q58="Approved with comment"</formula>
    </cfRule>
    <cfRule type="expression" dxfId="857" priority="71">
      <formula>$Q58="In Process"</formula>
    </cfRule>
    <cfRule type="expression" dxfId="856" priority="72">
      <formula>$Q58="Approved"</formula>
    </cfRule>
    <cfRule type="expression" dxfId="855" priority="73">
      <formula>$Q58="Not Started"</formula>
    </cfRule>
  </conditionalFormatting>
  <conditionalFormatting sqref="Q58:Q68">
    <cfRule type="containsBlanks" dxfId="854" priority="74">
      <formula>LEN(TRIM(Q58))=0</formula>
    </cfRule>
  </conditionalFormatting>
  <conditionalFormatting sqref="V58:V68">
    <cfRule type="containsBlanks" dxfId="853" priority="68">
      <formula>LEN(TRIM(V58))=0</formula>
    </cfRule>
  </conditionalFormatting>
  <conditionalFormatting sqref="T58:W68">
    <cfRule type="expression" dxfId="852" priority="63">
      <formula>$V58="Rejected, see comment"</formula>
    </cfRule>
    <cfRule type="expression" dxfId="851" priority="64">
      <formula>$V58="Approved with comment"</formula>
    </cfRule>
    <cfRule type="expression" dxfId="850" priority="65">
      <formula>$V58="In Process"</formula>
    </cfRule>
    <cfRule type="expression" dxfId="849" priority="66">
      <formula>$V58="Approved"</formula>
    </cfRule>
    <cfRule type="expression" dxfId="848" priority="67">
      <formula>$V58="Not Started"</formula>
    </cfRule>
  </conditionalFormatting>
  <conditionalFormatting sqref="AA58:AA68">
    <cfRule type="containsBlanks" dxfId="847" priority="62">
      <formula>LEN(TRIM(AA58))=0</formula>
    </cfRule>
  </conditionalFormatting>
  <conditionalFormatting sqref="Y58:AB68">
    <cfRule type="expression" dxfId="846" priority="57">
      <formula>$AA58="Rejected, see comment"</formula>
    </cfRule>
    <cfRule type="expression" dxfId="845" priority="58">
      <formula>$AA58="Approved with comment"</formula>
    </cfRule>
    <cfRule type="expression" dxfId="844" priority="59">
      <formula>$AA58="In Process"</formula>
    </cfRule>
    <cfRule type="expression" dxfId="843" priority="60">
      <formula>$AA58="Approved"</formula>
    </cfRule>
    <cfRule type="expression" dxfId="842" priority="61">
      <formula>$AA58="Not Started"</formula>
    </cfRule>
  </conditionalFormatting>
  <conditionalFormatting sqref="H70:H103">
    <cfRule type="containsText" dxfId="841" priority="51" operator="containsText" text="Not Started">
      <formula>NOT(ISERROR(SEARCH("Not Started",H70)))</formula>
    </cfRule>
    <cfRule type="cellIs" dxfId="840" priority="52" operator="equal">
      <formula>"Rejected, see comment"</formula>
    </cfRule>
    <cfRule type="cellIs" dxfId="839" priority="53" operator="equal">
      <formula>"Approved with comment"</formula>
    </cfRule>
    <cfRule type="cellIs" dxfId="838" priority="54" operator="equal">
      <formula>"Approved"</formula>
    </cfRule>
    <cfRule type="cellIs" dxfId="837" priority="55" operator="equal">
      <formula>"In Process"</formula>
    </cfRule>
  </conditionalFormatting>
  <conditionalFormatting sqref="H70:H103">
    <cfRule type="containsBlanks" dxfId="836" priority="56">
      <formula>LEN(TRIM(H70))=0</formula>
    </cfRule>
  </conditionalFormatting>
  <conditionalFormatting sqref="G70:G103">
    <cfRule type="containsBlanks" dxfId="835" priority="50">
      <formula>LEN(TRIM(G70))=0</formula>
    </cfRule>
  </conditionalFormatting>
  <conditionalFormatting sqref="E70:E103 G70:H103">
    <cfRule type="expression" dxfId="834" priority="45">
      <formula>$G70="Rejected, see comment"</formula>
    </cfRule>
    <cfRule type="expression" dxfId="833" priority="46">
      <formula>$G70="Approved with comment"</formula>
    </cfRule>
    <cfRule type="expression" dxfId="832" priority="47">
      <formula>$G70="In Process"</formula>
    </cfRule>
    <cfRule type="expression" dxfId="831" priority="48">
      <formula>$G70="Approved"</formula>
    </cfRule>
    <cfRule type="expression" dxfId="830" priority="49">
      <formula>$G70="Not Started"</formula>
    </cfRule>
  </conditionalFormatting>
  <conditionalFormatting sqref="L70:L103">
    <cfRule type="containsBlanks" dxfId="829" priority="44">
      <formula>LEN(TRIM(L70))=0</formula>
    </cfRule>
  </conditionalFormatting>
  <conditionalFormatting sqref="J70:M103">
    <cfRule type="expression" dxfId="828" priority="39">
      <formula>$L70="Rejected, see comment"</formula>
    </cfRule>
    <cfRule type="expression" dxfId="827" priority="40">
      <formula>$L70="Approved with comment"</formula>
    </cfRule>
    <cfRule type="expression" dxfId="826" priority="41">
      <formula>$L70="In Process"</formula>
    </cfRule>
    <cfRule type="expression" dxfId="825" priority="42">
      <formula>$L70="Approved"</formula>
    </cfRule>
    <cfRule type="expression" dxfId="824" priority="43">
      <formula>$L70="Not Started"</formula>
    </cfRule>
  </conditionalFormatting>
  <conditionalFormatting sqref="O70:R103">
    <cfRule type="expression" dxfId="823" priority="33">
      <formula>$Q70="Rejected, see comment"</formula>
    </cfRule>
    <cfRule type="expression" dxfId="822" priority="34">
      <formula>$Q70="Approved with comment"</formula>
    </cfRule>
    <cfRule type="expression" dxfId="821" priority="35">
      <formula>$Q70="In Process"</formula>
    </cfRule>
    <cfRule type="expression" dxfId="820" priority="36">
      <formula>$Q70="Approved"</formula>
    </cfRule>
    <cfRule type="expression" dxfId="819" priority="37">
      <formula>$Q70="Not Started"</formula>
    </cfRule>
  </conditionalFormatting>
  <conditionalFormatting sqref="Q70:Q103">
    <cfRule type="containsBlanks" dxfId="818" priority="38">
      <formula>LEN(TRIM(Q70))=0</formula>
    </cfRule>
  </conditionalFormatting>
  <conditionalFormatting sqref="V70:V103">
    <cfRule type="containsBlanks" dxfId="817" priority="32">
      <formula>LEN(TRIM(V70))=0</formula>
    </cfRule>
  </conditionalFormatting>
  <conditionalFormatting sqref="T70:W103">
    <cfRule type="expression" dxfId="816" priority="27">
      <formula>$V70="Rejected, see comment"</formula>
    </cfRule>
    <cfRule type="expression" dxfId="815" priority="28">
      <formula>$V70="Approved with comment"</formula>
    </cfRule>
    <cfRule type="expression" dxfId="814" priority="29">
      <formula>$V70="In Process"</formula>
    </cfRule>
    <cfRule type="expression" dxfId="813" priority="30">
      <formula>$V70="Approved"</formula>
    </cfRule>
    <cfRule type="expression" dxfId="812" priority="31">
      <formula>$V70="Not Started"</formula>
    </cfRule>
  </conditionalFormatting>
  <conditionalFormatting sqref="AA70:AA103">
    <cfRule type="containsBlanks" dxfId="811" priority="26">
      <formula>LEN(TRIM(AA70))=0</formula>
    </cfRule>
  </conditionalFormatting>
  <conditionalFormatting sqref="Y70:AB103">
    <cfRule type="expression" dxfId="810" priority="21">
      <formula>$AA70="Rejected, see comment"</formula>
    </cfRule>
    <cfRule type="expression" dxfId="809" priority="22">
      <formula>$AA70="Approved with comment"</formula>
    </cfRule>
    <cfRule type="expression" dxfId="808" priority="23">
      <formula>$AA70="In Process"</formula>
    </cfRule>
    <cfRule type="expression" dxfId="807" priority="24">
      <formula>$AA70="Approved"</formula>
    </cfRule>
    <cfRule type="expression" dxfId="806" priority="25">
      <formula>$AA70="Not Started"</formula>
    </cfRule>
  </conditionalFormatting>
  <conditionalFormatting sqref="F26:F44">
    <cfRule type="expression" dxfId="805" priority="16">
      <formula>$G26="Rejected, see comment"</formula>
    </cfRule>
    <cfRule type="expression" dxfId="804" priority="17">
      <formula>$G26="Approved with comment"</formula>
    </cfRule>
    <cfRule type="expression" dxfId="803" priority="18">
      <formula>$G26="In Process"</formula>
    </cfRule>
    <cfRule type="expression" dxfId="802" priority="19">
      <formula>$G26="Approved"</formula>
    </cfRule>
    <cfRule type="expression" dxfId="801" priority="20">
      <formula>$G26="Not Started"</formula>
    </cfRule>
  </conditionalFormatting>
  <conditionalFormatting sqref="F46:F56">
    <cfRule type="expression" dxfId="800" priority="11">
      <formula>$G46="Rejected, see comment"</formula>
    </cfRule>
    <cfRule type="expression" dxfId="799" priority="12">
      <formula>$G46="Approved with comment"</formula>
    </cfRule>
    <cfRule type="expression" dxfId="798" priority="13">
      <formula>$G46="In Process"</formula>
    </cfRule>
    <cfRule type="expression" dxfId="797" priority="14">
      <formula>$G46="Approved"</formula>
    </cfRule>
    <cfRule type="expression" dxfId="796" priority="15">
      <formula>$G46="Not Started"</formula>
    </cfRule>
  </conditionalFormatting>
  <conditionalFormatting sqref="F58:F68">
    <cfRule type="expression" dxfId="795" priority="6">
      <formula>$G58="Rejected, see comment"</formula>
    </cfRule>
    <cfRule type="expression" dxfId="794" priority="7">
      <formula>$G58="Approved with comment"</formula>
    </cfRule>
    <cfRule type="expression" dxfId="793" priority="8">
      <formula>$G58="In Process"</formula>
    </cfRule>
    <cfRule type="expression" dxfId="792" priority="9">
      <formula>$G58="Approved"</formula>
    </cfRule>
    <cfRule type="expression" dxfId="791" priority="10">
      <formula>$G58="Not Started"</formula>
    </cfRule>
  </conditionalFormatting>
  <conditionalFormatting sqref="F70:F103">
    <cfRule type="expression" dxfId="790" priority="1">
      <formula>$G70="Rejected, see comment"</formula>
    </cfRule>
    <cfRule type="expression" dxfId="789" priority="2">
      <formula>$G70="Approved with comment"</formula>
    </cfRule>
    <cfRule type="expression" dxfId="788" priority="3">
      <formula>$G70="In Process"</formula>
    </cfRule>
    <cfRule type="expression" dxfId="787" priority="4">
      <formula>$G70="Approved"</formula>
    </cfRule>
    <cfRule type="expression" dxfId="786" priority="5">
      <formula>$G70="Not Started"</formula>
    </cfRule>
  </conditionalFormatting>
  <pageMargins left="0.7" right="0.7" top="0.75" bottom="0.75" header="0.3" footer="0.3"/>
  <pageSetup paperSize="3" scale="36"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B9394646-0CB6-4E56-8E14-729C0DDA13E2}">
          <x14:formula1>
            <xm:f>Picklist!$A$2:$A$6</xm:f>
          </x14:formula1>
          <xm:sqref>G46:G103 G26:G44 G13:G24 L13:L103 AA13:AA103 V13:V103 Q13:Q103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9E1C-982F-4EFC-B2F5-F8B9FF72197E}">
  <sheetPr>
    <tabColor rgb="FF00B0F0"/>
    <outlinePr summaryBelow="0" summaryRight="0"/>
  </sheetPr>
  <dimension ref="A1:AC57"/>
  <sheetViews>
    <sheetView showGridLines="0" zoomScale="90" zoomScaleNormal="90" workbookViewId="0">
      <pane xSplit="4" ySplit="9" topLeftCell="E10" activePane="bottomRight" state="frozen"/>
      <selection pane="topRight" activeCell="E1" sqref="E1"/>
      <selection pane="bottomLeft" activeCell="A10" sqref="A10"/>
      <selection pane="bottomRight" activeCell="F14" sqref="F14"/>
    </sheetView>
  </sheetViews>
  <sheetFormatPr defaultRowHeight="15" outlineLevelCol="1" x14ac:dyDescent="0.25"/>
  <cols>
    <col min="1" max="1" width="6" style="135" customWidth="1"/>
    <col min="2" max="2" width="10.140625" style="22" customWidth="1"/>
    <col min="3" max="3" width="56.7109375" style="175" customWidth="1"/>
    <col min="4" max="4" width="7.28515625" style="175" customWidth="1"/>
    <col min="5" max="5" width="9.7109375" style="183" customWidth="1"/>
    <col min="6" max="6" width="21.7109375" style="22" customWidth="1" outlineLevel="1"/>
    <col min="7" max="7" width="12.7109375" style="22" customWidth="1" outlineLevel="1"/>
    <col min="8" max="9" width="21.7109375" style="22" customWidth="1" outlineLevel="1"/>
    <col min="10" max="10" width="9.7109375" style="184" customWidth="1" collapsed="1"/>
    <col min="11" max="11" width="21.7109375" style="22" hidden="1" customWidth="1" outlineLevel="1"/>
    <col min="12" max="12" width="12.7109375" style="22" hidden="1" customWidth="1" outlineLevel="1"/>
    <col min="13" max="14" width="21.7109375" style="22" hidden="1" customWidth="1" outlineLevel="1"/>
    <col min="15" max="15" width="9.7109375" style="184" customWidth="1" collapsed="1"/>
    <col min="16" max="16" width="21.7109375" style="22" hidden="1" customWidth="1" outlineLevel="1"/>
    <col min="17" max="17" width="12.7109375" style="22" hidden="1" customWidth="1" outlineLevel="1"/>
    <col min="18" max="19" width="21.7109375" style="22" hidden="1" customWidth="1" outlineLevel="1"/>
    <col min="20" max="20" width="9.7109375" style="184" customWidth="1" collapsed="1"/>
    <col min="21" max="21" width="21.7109375" style="22" hidden="1" customWidth="1" outlineLevel="1"/>
    <col min="22" max="22" width="12.7109375" style="22" hidden="1" customWidth="1" outlineLevel="1"/>
    <col min="23" max="24" width="21.7109375" style="22" hidden="1" customWidth="1" outlineLevel="1"/>
    <col min="25" max="25" width="9.7109375" style="184" customWidth="1" collapsed="1"/>
    <col min="26" max="26" width="21.7109375" style="22" hidden="1" customWidth="1" outlineLevel="1"/>
    <col min="27" max="27" width="12.7109375" style="22" hidden="1" customWidth="1" outlineLevel="1"/>
    <col min="28" max="29" width="21.7109375" style="22" hidden="1" customWidth="1" outlineLevel="1"/>
    <col min="30" max="16384" width="9.140625" style="22"/>
  </cols>
  <sheetData>
    <row r="1" spans="1:29" ht="36.75" thickBot="1" x14ac:dyDescent="0.4">
      <c r="A1" s="212" t="s">
        <v>262</v>
      </c>
      <c r="B1" s="122"/>
      <c r="C1" s="123"/>
      <c r="D1" s="123"/>
      <c r="E1" s="123"/>
      <c r="F1" s="310"/>
      <c r="G1" s="125"/>
      <c r="H1" s="126"/>
      <c r="I1" s="126"/>
      <c r="J1" s="127"/>
      <c r="K1" s="128"/>
      <c r="L1" s="128"/>
      <c r="M1" s="128"/>
      <c r="N1" s="128"/>
      <c r="O1" s="234"/>
      <c r="P1" s="128"/>
      <c r="Q1" s="128"/>
      <c r="R1" s="128"/>
      <c r="S1" s="128"/>
      <c r="T1" s="234"/>
      <c r="U1" s="128"/>
      <c r="V1" s="128"/>
      <c r="W1" s="128"/>
      <c r="X1" s="128"/>
      <c r="Y1" s="234"/>
      <c r="Z1" s="128"/>
      <c r="AA1" s="128"/>
      <c r="AB1" s="128"/>
    </row>
    <row r="2" spans="1:29" x14ac:dyDescent="0.25">
      <c r="A2" s="129"/>
      <c r="B2" s="130" t="str">
        <f>'Project Information'!$A$7</f>
        <v>ECMS Number</v>
      </c>
      <c r="C2" s="131">
        <f>'Project Information'!$B$7</f>
        <v>123456</v>
      </c>
      <c r="D2" s="471" t="str">
        <f>'Project Information'!$A$4</f>
        <v>Improvement Type:</v>
      </c>
      <c r="E2" s="471"/>
      <c r="F2" s="132" t="str">
        <f>'Project Information'!$B$4</f>
        <v>Full Depth Replacement</v>
      </c>
      <c r="G2" s="133"/>
      <c r="H2" s="130"/>
      <c r="I2" s="130"/>
      <c r="J2" s="134"/>
      <c r="K2" s="128"/>
      <c r="L2" s="128"/>
      <c r="M2" s="128"/>
      <c r="N2" s="128"/>
      <c r="O2" s="234"/>
      <c r="P2" s="128"/>
      <c r="Q2" s="128"/>
      <c r="R2" s="128"/>
      <c r="S2" s="128"/>
      <c r="T2" s="234"/>
      <c r="U2" s="128"/>
      <c r="V2" s="128"/>
      <c r="W2" s="128"/>
      <c r="X2" s="128"/>
      <c r="Y2" s="234"/>
      <c r="Z2" s="128"/>
      <c r="AA2" s="128"/>
      <c r="AB2" s="128"/>
    </row>
    <row r="3" spans="1:29" x14ac:dyDescent="0.25">
      <c r="B3" s="130" t="str">
        <f>'Project Information'!$A$8</f>
        <v>State Route(s)</v>
      </c>
      <c r="C3" s="131">
        <f>'Project Information'!$B$8</f>
        <v>1</v>
      </c>
      <c r="D3" s="472" t="str">
        <f>'Project Information'!$A$20</f>
        <v>Project Manager:</v>
      </c>
      <c r="E3" s="472"/>
      <c r="F3" s="136" t="str">
        <f>'Project Information'!$B$20</f>
        <v>Ms. X, PE</v>
      </c>
      <c r="G3" s="137"/>
      <c r="H3" s="130"/>
      <c r="I3" s="130"/>
      <c r="J3" s="134"/>
      <c r="K3" s="128"/>
      <c r="L3" s="128"/>
      <c r="M3" s="128"/>
      <c r="N3" s="128"/>
      <c r="O3" s="234"/>
      <c r="P3" s="128"/>
      <c r="Q3" s="128"/>
      <c r="R3" s="128"/>
      <c r="S3" s="128"/>
      <c r="T3" s="234"/>
      <c r="U3" s="128"/>
      <c r="V3" s="128"/>
      <c r="W3" s="128"/>
      <c r="X3" s="128"/>
      <c r="Y3" s="234"/>
      <c r="Z3" s="128"/>
      <c r="AA3" s="128"/>
      <c r="AB3" s="128"/>
    </row>
    <row r="4" spans="1:29" x14ac:dyDescent="0.25">
      <c r="B4" s="130" t="str">
        <f>'Project Information'!$A$11</f>
        <v>County</v>
      </c>
      <c r="C4" s="131" t="str">
        <f>'Project Information'!$B$11</f>
        <v>Allegheny</v>
      </c>
      <c r="D4" s="472" t="str">
        <f>'Project Information'!$A$25</f>
        <v>Model Manager:</v>
      </c>
      <c r="E4" s="472"/>
      <c r="F4" s="136" t="str">
        <f>'Project Information'!$B$25</f>
        <v>Ms. A, EIT</v>
      </c>
      <c r="G4" s="137"/>
      <c r="H4" s="130"/>
      <c r="I4" s="130"/>
      <c r="J4" s="134"/>
      <c r="K4" s="128"/>
      <c r="L4" s="128"/>
      <c r="M4" s="128"/>
      <c r="N4" s="128"/>
      <c r="O4" s="234"/>
      <c r="P4" s="128"/>
      <c r="Q4" s="128"/>
      <c r="R4" s="128"/>
      <c r="S4" s="128"/>
      <c r="T4" s="234"/>
      <c r="U4" s="128"/>
      <c r="V4" s="128"/>
      <c r="W4" s="128"/>
      <c r="X4" s="128"/>
      <c r="Y4" s="234"/>
      <c r="Z4" s="128"/>
      <c r="AA4" s="128"/>
      <c r="AB4" s="128"/>
    </row>
    <row r="5" spans="1:29" x14ac:dyDescent="0.25">
      <c r="B5" s="130" t="str">
        <f>'Project Information'!$A$10</f>
        <v>Section</v>
      </c>
      <c r="C5" s="131">
        <f>'Project Information'!$B$10</f>
        <v>24</v>
      </c>
      <c r="D5" s="472" t="str">
        <f>'Project Information'!$A$26</f>
        <v>Model Developer:</v>
      </c>
      <c r="E5" s="472"/>
      <c r="F5" s="136" t="str">
        <f>'Project Information'!$B$26</f>
        <v>Mr. P, EIT</v>
      </c>
      <c r="G5" s="137"/>
      <c r="H5" s="130"/>
      <c r="I5" s="130"/>
      <c r="J5" s="134"/>
      <c r="K5" s="128"/>
      <c r="L5" s="128"/>
      <c r="M5" s="128"/>
      <c r="N5" s="128"/>
      <c r="O5" s="234"/>
      <c r="P5" s="128"/>
      <c r="Q5" s="128"/>
      <c r="R5" s="128"/>
      <c r="S5" s="128"/>
      <c r="T5" s="234"/>
      <c r="U5" s="128"/>
      <c r="V5" s="128"/>
      <c r="W5" s="128"/>
      <c r="X5" s="128"/>
      <c r="Y5" s="234"/>
      <c r="Z5" s="128"/>
      <c r="AA5" s="128"/>
      <c r="AB5" s="128"/>
    </row>
    <row r="6" spans="1:29" x14ac:dyDescent="0.25">
      <c r="B6" s="130" t="str">
        <f>'Project Information'!$A$14</f>
        <v>Limit of Work</v>
      </c>
      <c r="C6" s="131" t="str">
        <f>'Project Information'!$B$14</f>
        <v>Sta. 100+00 to 205+60</v>
      </c>
      <c r="D6" s="186"/>
      <c r="E6" s="130"/>
      <c r="F6" s="133"/>
      <c r="G6" s="137"/>
      <c r="H6" s="130"/>
      <c r="I6" s="130"/>
      <c r="J6" s="134"/>
      <c r="K6" s="128"/>
      <c r="L6" s="128"/>
      <c r="M6" s="128"/>
      <c r="N6" s="128"/>
      <c r="O6" s="234"/>
      <c r="P6" s="128"/>
      <c r="Q6" s="128"/>
      <c r="R6" s="128"/>
      <c r="S6" s="128"/>
      <c r="T6" s="234"/>
      <c r="U6" s="128"/>
      <c r="V6" s="128"/>
      <c r="W6" s="128"/>
      <c r="X6" s="128"/>
      <c r="Y6" s="234"/>
      <c r="Z6" s="128"/>
      <c r="AA6" s="128"/>
      <c r="AB6" s="128"/>
    </row>
    <row r="7" spans="1:29" x14ac:dyDescent="0.25">
      <c r="A7" s="138"/>
      <c r="B7" s="139" t="str">
        <f>'Project Information'!$A$28</f>
        <v>Software/Version</v>
      </c>
      <c r="C7" s="140" t="str">
        <f>'Project Information'!$B$28</f>
        <v>ORD R3 U10</v>
      </c>
      <c r="D7" s="311"/>
      <c r="E7" s="130"/>
      <c r="F7" s="133"/>
      <c r="G7" s="137"/>
      <c r="H7" s="130"/>
      <c r="I7" s="130"/>
      <c r="J7" s="134"/>
      <c r="K7" s="128"/>
      <c r="L7" s="128"/>
      <c r="M7" s="128"/>
      <c r="N7" s="128"/>
      <c r="O7" s="234"/>
      <c r="P7" s="128"/>
      <c r="Q7" s="128"/>
      <c r="R7" s="128"/>
      <c r="S7" s="128"/>
      <c r="T7" s="234"/>
      <c r="U7" s="128"/>
      <c r="V7" s="128"/>
      <c r="W7" s="128"/>
      <c r="X7" s="128"/>
      <c r="Y7" s="234"/>
      <c r="Z7" s="128"/>
      <c r="AA7" s="128"/>
      <c r="AB7" s="128"/>
    </row>
    <row r="8" spans="1:29" ht="15" customHeight="1" x14ac:dyDescent="0.25">
      <c r="A8" s="467" t="s">
        <v>177</v>
      </c>
      <c r="B8" s="467"/>
      <c r="C8" s="468"/>
      <c r="D8" s="312"/>
      <c r="E8" s="469" t="s">
        <v>72</v>
      </c>
      <c r="F8" s="414" t="s">
        <v>72</v>
      </c>
      <c r="G8" s="414"/>
      <c r="H8" s="414"/>
      <c r="I8" s="415"/>
      <c r="J8" s="424" t="s">
        <v>73</v>
      </c>
      <c r="K8" s="416" t="s">
        <v>73</v>
      </c>
      <c r="L8" s="417"/>
      <c r="M8" s="417"/>
      <c r="N8" s="418"/>
      <c r="O8" s="463" t="s">
        <v>74</v>
      </c>
      <c r="P8" s="413" t="s">
        <v>74</v>
      </c>
      <c r="Q8" s="414"/>
      <c r="R8" s="414"/>
      <c r="S8" s="415"/>
      <c r="T8" s="424" t="s">
        <v>75</v>
      </c>
      <c r="U8" s="416" t="s">
        <v>75</v>
      </c>
      <c r="V8" s="417"/>
      <c r="W8" s="417"/>
      <c r="X8" s="418"/>
      <c r="Y8" s="463" t="s">
        <v>76</v>
      </c>
      <c r="Z8" s="413" t="s">
        <v>76</v>
      </c>
      <c r="AA8" s="414"/>
      <c r="AB8" s="414"/>
      <c r="AC8" s="415"/>
    </row>
    <row r="9" spans="1:29" s="143" customFormat="1" ht="87" customHeight="1" x14ac:dyDescent="0.25">
      <c r="A9" s="466" t="s">
        <v>178</v>
      </c>
      <c r="B9" s="466"/>
      <c r="C9" s="466"/>
      <c r="D9" s="235"/>
      <c r="E9" s="470"/>
      <c r="F9" s="213" t="s">
        <v>78</v>
      </c>
      <c r="G9" s="141" t="s">
        <v>79</v>
      </c>
      <c r="H9" s="141" t="s">
        <v>80</v>
      </c>
      <c r="I9" s="141" t="s">
        <v>125</v>
      </c>
      <c r="J9" s="425"/>
      <c r="K9" s="142" t="s">
        <v>78</v>
      </c>
      <c r="L9" s="142" t="s">
        <v>79</v>
      </c>
      <c r="M9" s="142" t="s">
        <v>80</v>
      </c>
      <c r="N9" s="142" t="s">
        <v>125</v>
      </c>
      <c r="O9" s="464"/>
      <c r="P9" s="141" t="s">
        <v>78</v>
      </c>
      <c r="Q9" s="141" t="s">
        <v>79</v>
      </c>
      <c r="R9" s="141" t="s">
        <v>80</v>
      </c>
      <c r="S9" s="141" t="s">
        <v>125</v>
      </c>
      <c r="T9" s="425"/>
      <c r="U9" s="142" t="s">
        <v>78</v>
      </c>
      <c r="V9" s="142" t="s">
        <v>79</v>
      </c>
      <c r="W9" s="195" t="s">
        <v>80</v>
      </c>
      <c r="X9" s="195" t="s">
        <v>125</v>
      </c>
      <c r="Y9" s="464"/>
      <c r="Z9" s="141" t="s">
        <v>78</v>
      </c>
      <c r="AA9" s="141" t="s">
        <v>79</v>
      </c>
      <c r="AB9" s="141" t="s">
        <v>80</v>
      </c>
      <c r="AC9" s="141" t="s">
        <v>125</v>
      </c>
    </row>
    <row r="10" spans="1:29" x14ac:dyDescent="0.25">
      <c r="A10" s="153"/>
      <c r="B10" s="465" t="s">
        <v>179</v>
      </c>
      <c r="C10" s="465"/>
      <c r="D10" s="236"/>
      <c r="E10" s="237"/>
      <c r="F10" s="238"/>
      <c r="G10" s="239"/>
      <c r="H10" s="238"/>
      <c r="I10" s="240"/>
      <c r="J10" s="241"/>
      <c r="K10" s="241"/>
      <c r="L10" s="242"/>
      <c r="M10" s="238"/>
      <c r="N10" s="241"/>
      <c r="O10" s="238"/>
      <c r="P10" s="238"/>
      <c r="Q10" s="239"/>
      <c r="R10" s="238"/>
      <c r="S10" s="238"/>
      <c r="T10" s="241"/>
      <c r="U10" s="241"/>
      <c r="V10" s="242"/>
      <c r="W10" s="238"/>
      <c r="X10" s="241"/>
      <c r="Y10" s="243"/>
      <c r="Z10" s="238"/>
      <c r="AA10" s="238"/>
      <c r="AB10" s="238"/>
      <c r="AC10" s="238"/>
    </row>
    <row r="11" spans="1:29" x14ac:dyDescent="0.25">
      <c r="A11" s="153"/>
      <c r="B11" s="445" t="s">
        <v>180</v>
      </c>
      <c r="C11" s="446"/>
      <c r="D11" s="315"/>
      <c r="E11" s="106"/>
      <c r="F11" s="97"/>
      <c r="G11" s="107"/>
      <c r="H11" s="97"/>
      <c r="I11" s="108"/>
      <c r="J11" s="109"/>
      <c r="K11" s="109"/>
      <c r="L11" s="110"/>
      <c r="M11" s="97"/>
      <c r="N11" s="109"/>
      <c r="O11" s="97"/>
      <c r="P11" s="97"/>
      <c r="Q11" s="107"/>
      <c r="R11" s="97"/>
      <c r="S11" s="97"/>
      <c r="T11" s="109"/>
      <c r="U11" s="109"/>
      <c r="V11" s="110"/>
      <c r="W11" s="97"/>
      <c r="X11" s="109"/>
      <c r="Y11" s="111"/>
      <c r="Z11" s="97"/>
      <c r="AA11" s="97"/>
      <c r="AB11" s="97"/>
      <c r="AC11" s="97"/>
    </row>
    <row r="12" spans="1:29" x14ac:dyDescent="0.25">
      <c r="A12" s="153"/>
      <c r="B12" s="445" t="s">
        <v>181</v>
      </c>
      <c r="C12" s="446"/>
      <c r="D12" s="315"/>
      <c r="E12" s="106"/>
      <c r="F12" s="97"/>
      <c r="G12" s="107"/>
      <c r="H12" s="97"/>
      <c r="I12" s="108"/>
      <c r="J12" s="109"/>
      <c r="K12" s="109"/>
      <c r="L12" s="110"/>
      <c r="M12" s="97"/>
      <c r="N12" s="109"/>
      <c r="O12" s="97"/>
      <c r="P12" s="97"/>
      <c r="Q12" s="107"/>
      <c r="R12" s="97"/>
      <c r="S12" s="97"/>
      <c r="T12" s="109"/>
      <c r="U12" s="109"/>
      <c r="V12" s="110"/>
      <c r="W12" s="97"/>
      <c r="X12" s="109"/>
      <c r="Y12" s="111"/>
      <c r="Z12" s="97"/>
      <c r="AA12" s="97"/>
      <c r="AB12" s="97"/>
      <c r="AC12" s="97"/>
    </row>
    <row r="13" spans="1:29" x14ac:dyDescent="0.25">
      <c r="A13" s="153"/>
      <c r="B13" s="445" t="s">
        <v>108</v>
      </c>
      <c r="C13" s="446"/>
      <c r="D13" s="315"/>
      <c r="E13" s="106"/>
      <c r="F13" s="97"/>
      <c r="G13" s="107"/>
      <c r="H13" s="97"/>
      <c r="I13" s="108"/>
      <c r="J13" s="109"/>
      <c r="K13" s="109"/>
      <c r="L13" s="110"/>
      <c r="M13" s="97"/>
      <c r="N13" s="109"/>
      <c r="O13" s="97"/>
      <c r="P13" s="97"/>
      <c r="Q13" s="107"/>
      <c r="R13" s="97"/>
      <c r="S13" s="97"/>
      <c r="T13" s="109"/>
      <c r="U13" s="109"/>
      <c r="V13" s="110"/>
      <c r="W13" s="97"/>
      <c r="X13" s="109"/>
      <c r="Y13" s="111"/>
      <c r="Z13" s="97"/>
      <c r="AA13" s="97"/>
      <c r="AB13" s="97"/>
      <c r="AC13" s="97"/>
    </row>
    <row r="14" spans="1:29" x14ac:dyDescent="0.25">
      <c r="A14" s="153"/>
      <c r="B14" s="445" t="s">
        <v>182</v>
      </c>
      <c r="C14" s="446"/>
      <c r="D14" s="315"/>
      <c r="E14" s="106"/>
      <c r="F14" s="97"/>
      <c r="G14" s="107"/>
      <c r="H14" s="97"/>
      <c r="I14" s="108"/>
      <c r="J14" s="109"/>
      <c r="K14" s="109"/>
      <c r="L14" s="110"/>
      <c r="M14" s="97"/>
      <c r="N14" s="109"/>
      <c r="O14" s="97"/>
      <c r="P14" s="97"/>
      <c r="Q14" s="107"/>
      <c r="R14" s="97"/>
      <c r="S14" s="97"/>
      <c r="T14" s="109"/>
      <c r="U14" s="109"/>
      <c r="V14" s="110"/>
      <c r="W14" s="97"/>
      <c r="X14" s="109"/>
      <c r="Y14" s="111"/>
      <c r="Z14" s="97"/>
      <c r="AA14" s="97"/>
      <c r="AB14" s="97"/>
      <c r="AC14" s="97"/>
    </row>
    <row r="15" spans="1:29" x14ac:dyDescent="0.25">
      <c r="A15" s="153"/>
      <c r="B15" s="461"/>
      <c r="C15" s="462"/>
      <c r="D15" s="316"/>
      <c r="E15" s="112"/>
      <c r="F15" s="99"/>
      <c r="G15" s="113"/>
      <c r="H15" s="99"/>
      <c r="I15" s="114"/>
      <c r="J15" s="115"/>
      <c r="K15" s="115"/>
      <c r="L15" s="116"/>
      <c r="M15" s="99"/>
      <c r="N15" s="115"/>
      <c r="O15" s="99"/>
      <c r="P15" s="99"/>
      <c r="Q15" s="113"/>
      <c r="R15" s="99"/>
      <c r="S15" s="99"/>
      <c r="T15" s="115"/>
      <c r="U15" s="115"/>
      <c r="V15" s="116"/>
      <c r="W15" s="99"/>
      <c r="X15" s="115"/>
      <c r="Y15" s="117"/>
      <c r="Z15" s="99"/>
      <c r="AA15" s="99"/>
      <c r="AB15" s="99"/>
      <c r="AC15" s="99"/>
    </row>
    <row r="16" spans="1:29" x14ac:dyDescent="0.25">
      <c r="A16" s="153"/>
      <c r="D16" s="313"/>
      <c r="E16" s="246"/>
      <c r="F16" s="247"/>
      <c r="G16" s="247"/>
      <c r="H16" s="248"/>
      <c r="I16" s="248"/>
      <c r="J16" s="249"/>
      <c r="K16" s="247"/>
      <c r="L16" s="247"/>
      <c r="M16" s="248"/>
      <c r="N16" s="248"/>
      <c r="O16" s="249"/>
      <c r="P16" s="247"/>
      <c r="Q16" s="247"/>
      <c r="R16" s="248"/>
      <c r="S16" s="248"/>
      <c r="W16" s="175"/>
      <c r="X16" s="175"/>
      <c r="AB16" s="175"/>
      <c r="AC16" s="250"/>
    </row>
    <row r="17" spans="1:29" x14ac:dyDescent="0.25">
      <c r="A17" s="153"/>
      <c r="B17" s="407" t="s">
        <v>183</v>
      </c>
      <c r="C17" s="407"/>
      <c r="D17" s="251"/>
      <c r="E17" s="252"/>
      <c r="F17" s="253"/>
      <c r="G17" s="253"/>
      <c r="H17" s="253"/>
      <c r="I17" s="253"/>
      <c r="J17" s="254"/>
      <c r="K17" s="253"/>
      <c r="L17" s="253"/>
      <c r="M17" s="253"/>
      <c r="N17" s="253"/>
      <c r="O17" s="254"/>
      <c r="P17" s="253"/>
      <c r="Q17" s="253"/>
      <c r="R17" s="253"/>
      <c r="S17" s="253"/>
      <c r="AC17" s="255"/>
    </row>
    <row r="18" spans="1:29" x14ac:dyDescent="0.25">
      <c r="A18" s="153"/>
      <c r="B18" s="451" t="s">
        <v>184</v>
      </c>
      <c r="C18" s="452"/>
      <c r="D18" s="317"/>
      <c r="E18" s="100"/>
      <c r="F18" s="98"/>
      <c r="G18" s="101"/>
      <c r="H18" s="98"/>
      <c r="I18" s="102"/>
      <c r="J18" s="103"/>
      <c r="K18" s="103"/>
      <c r="L18" s="104"/>
      <c r="M18" s="98"/>
      <c r="N18" s="103"/>
      <c r="O18" s="98"/>
      <c r="P18" s="98"/>
      <c r="Q18" s="101"/>
      <c r="R18" s="98"/>
      <c r="S18" s="98"/>
      <c r="T18" s="103"/>
      <c r="U18" s="103"/>
      <c r="V18" s="104"/>
      <c r="W18" s="98"/>
      <c r="X18" s="103"/>
      <c r="Y18" s="105"/>
      <c r="Z18" s="98"/>
      <c r="AA18" s="98"/>
      <c r="AB18" s="98"/>
      <c r="AC18" s="98"/>
    </row>
    <row r="19" spans="1:29" x14ac:dyDescent="0.25">
      <c r="A19" s="153"/>
      <c r="B19" s="445" t="s">
        <v>185</v>
      </c>
      <c r="C19" s="446"/>
      <c r="D19" s="315"/>
      <c r="E19" s="106"/>
      <c r="F19" s="97"/>
      <c r="G19" s="107"/>
      <c r="H19" s="97"/>
      <c r="I19" s="108"/>
      <c r="J19" s="109"/>
      <c r="K19" s="109"/>
      <c r="L19" s="110"/>
      <c r="M19" s="97"/>
      <c r="N19" s="109"/>
      <c r="O19" s="97"/>
      <c r="P19" s="97"/>
      <c r="Q19" s="107"/>
      <c r="R19" s="97"/>
      <c r="S19" s="97"/>
      <c r="T19" s="109"/>
      <c r="U19" s="109"/>
      <c r="V19" s="110"/>
      <c r="W19" s="97"/>
      <c r="X19" s="109"/>
      <c r="Y19" s="111"/>
      <c r="Z19" s="97"/>
      <c r="AA19" s="97"/>
      <c r="AB19" s="97"/>
      <c r="AC19" s="97"/>
    </row>
    <row r="20" spans="1:29" x14ac:dyDescent="0.25">
      <c r="A20" s="153"/>
      <c r="B20" s="445" t="s">
        <v>186</v>
      </c>
      <c r="C20" s="446"/>
      <c r="D20" s="315"/>
      <c r="E20" s="106"/>
      <c r="F20" s="97"/>
      <c r="G20" s="107"/>
      <c r="H20" s="97"/>
      <c r="I20" s="108"/>
      <c r="J20" s="109"/>
      <c r="K20" s="109"/>
      <c r="L20" s="110"/>
      <c r="M20" s="97"/>
      <c r="N20" s="109"/>
      <c r="O20" s="97"/>
      <c r="P20" s="97"/>
      <c r="Q20" s="107"/>
      <c r="R20" s="97"/>
      <c r="S20" s="97"/>
      <c r="T20" s="109"/>
      <c r="U20" s="109"/>
      <c r="V20" s="110"/>
      <c r="W20" s="97"/>
      <c r="X20" s="109"/>
      <c r="Y20" s="111"/>
      <c r="Z20" s="97"/>
      <c r="AA20" s="97"/>
      <c r="AB20" s="97"/>
      <c r="AC20" s="97"/>
    </row>
    <row r="21" spans="1:29" x14ac:dyDescent="0.25">
      <c r="A21" s="153"/>
      <c r="B21" s="445" t="s">
        <v>109</v>
      </c>
      <c r="C21" s="446"/>
      <c r="D21" s="315"/>
      <c r="E21" s="106"/>
      <c r="F21" s="97"/>
      <c r="G21" s="107"/>
      <c r="H21" s="97"/>
      <c r="I21" s="108"/>
      <c r="J21" s="109"/>
      <c r="K21" s="109"/>
      <c r="L21" s="110"/>
      <c r="M21" s="97"/>
      <c r="N21" s="109"/>
      <c r="O21" s="97"/>
      <c r="P21" s="97"/>
      <c r="Q21" s="107"/>
      <c r="R21" s="97"/>
      <c r="S21" s="97"/>
      <c r="T21" s="109"/>
      <c r="U21" s="109"/>
      <c r="V21" s="110"/>
      <c r="W21" s="97"/>
      <c r="X21" s="109"/>
      <c r="Y21" s="111"/>
      <c r="Z21" s="97"/>
      <c r="AA21" s="97"/>
      <c r="AB21" s="97"/>
      <c r="AC21" s="97"/>
    </row>
    <row r="22" spans="1:29" x14ac:dyDescent="0.25">
      <c r="A22" s="153"/>
      <c r="B22" s="447" t="s">
        <v>109</v>
      </c>
      <c r="C22" s="448"/>
      <c r="D22" s="318"/>
      <c r="E22" s="112"/>
      <c r="F22" s="99"/>
      <c r="G22" s="113"/>
      <c r="H22" s="99"/>
      <c r="I22" s="114"/>
      <c r="J22" s="115"/>
      <c r="K22" s="115"/>
      <c r="L22" s="116"/>
      <c r="M22" s="99"/>
      <c r="N22" s="115"/>
      <c r="O22" s="99"/>
      <c r="P22" s="99"/>
      <c r="Q22" s="113"/>
      <c r="R22" s="99"/>
      <c r="S22" s="99"/>
      <c r="T22" s="115"/>
      <c r="U22" s="115"/>
      <c r="V22" s="116"/>
      <c r="W22" s="99"/>
      <c r="X22" s="115"/>
      <c r="Y22" s="117"/>
      <c r="Z22" s="99"/>
      <c r="AA22" s="99"/>
      <c r="AB22" s="99"/>
      <c r="AC22" s="99"/>
    </row>
    <row r="23" spans="1:29" x14ac:dyDescent="0.25">
      <c r="A23" s="153"/>
      <c r="D23" s="313"/>
      <c r="E23" s="256"/>
      <c r="F23" s="247"/>
      <c r="G23" s="247"/>
      <c r="H23" s="248"/>
      <c r="I23" s="248"/>
      <c r="J23" s="249"/>
      <c r="K23" s="247"/>
      <c r="L23" s="247"/>
      <c r="M23" s="248"/>
      <c r="N23" s="248"/>
      <c r="O23" s="249"/>
      <c r="P23" s="247"/>
      <c r="Q23" s="247"/>
      <c r="R23" s="248"/>
      <c r="S23" s="248"/>
      <c r="W23" s="175"/>
      <c r="X23" s="175"/>
      <c r="AB23" s="175"/>
      <c r="AC23" s="250"/>
    </row>
    <row r="24" spans="1:29" x14ac:dyDescent="0.25">
      <c r="A24" s="153"/>
      <c r="B24" s="407" t="s">
        <v>187</v>
      </c>
      <c r="C24" s="407"/>
      <c r="D24" s="251"/>
      <c r="E24" s="257"/>
      <c r="F24" s="253"/>
      <c r="G24" s="253"/>
      <c r="H24" s="258"/>
      <c r="I24" s="258"/>
      <c r="J24" s="254"/>
      <c r="K24" s="253"/>
      <c r="L24" s="253"/>
      <c r="M24" s="258"/>
      <c r="N24" s="258"/>
      <c r="O24" s="254"/>
      <c r="P24" s="253"/>
      <c r="Q24" s="253"/>
      <c r="R24" s="258"/>
      <c r="S24" s="258"/>
      <c r="W24" s="175"/>
      <c r="X24" s="175"/>
      <c r="AB24" s="175"/>
      <c r="AC24" s="255"/>
    </row>
    <row r="25" spans="1:29" x14ac:dyDescent="0.25">
      <c r="A25" s="153"/>
      <c r="B25" s="451" t="s">
        <v>188</v>
      </c>
      <c r="C25" s="452"/>
      <c r="D25" s="317"/>
      <c r="E25" s="100"/>
      <c r="F25" s="98"/>
      <c r="G25" s="101"/>
      <c r="H25" s="98"/>
      <c r="I25" s="102"/>
      <c r="J25" s="103"/>
      <c r="K25" s="103"/>
      <c r="L25" s="104"/>
      <c r="M25" s="98"/>
      <c r="N25" s="103"/>
      <c r="O25" s="98"/>
      <c r="P25" s="98"/>
      <c r="Q25" s="101"/>
      <c r="R25" s="98"/>
      <c r="S25" s="98"/>
      <c r="T25" s="103"/>
      <c r="U25" s="103"/>
      <c r="V25" s="104"/>
      <c r="W25" s="98"/>
      <c r="X25" s="103"/>
      <c r="Y25" s="105"/>
      <c r="Z25" s="98"/>
      <c r="AA25" s="98"/>
      <c r="AB25" s="98"/>
      <c r="AC25" s="98"/>
    </row>
    <row r="26" spans="1:29" x14ac:dyDescent="0.25">
      <c r="A26" s="153"/>
      <c r="B26" s="453"/>
      <c r="C26" s="454"/>
      <c r="D26" s="319"/>
      <c r="E26" s="106"/>
      <c r="F26" s="97"/>
      <c r="G26" s="107"/>
      <c r="H26" s="97"/>
      <c r="I26" s="108"/>
      <c r="J26" s="109"/>
      <c r="K26" s="109"/>
      <c r="L26" s="110"/>
      <c r="M26" s="97"/>
      <c r="N26" s="109"/>
      <c r="O26" s="97"/>
      <c r="P26" s="97"/>
      <c r="Q26" s="107"/>
      <c r="R26" s="97"/>
      <c r="S26" s="97"/>
      <c r="T26" s="109"/>
      <c r="U26" s="109"/>
      <c r="V26" s="110"/>
      <c r="W26" s="97"/>
      <c r="X26" s="109"/>
      <c r="Y26" s="111"/>
      <c r="Z26" s="97"/>
      <c r="AA26" s="97"/>
      <c r="AB26" s="97"/>
      <c r="AC26" s="97"/>
    </row>
    <row r="27" spans="1:29" x14ac:dyDescent="0.25">
      <c r="A27" s="153"/>
      <c r="B27" s="453"/>
      <c r="C27" s="454"/>
      <c r="D27" s="319"/>
      <c r="E27" s="106"/>
      <c r="F27" s="97"/>
      <c r="G27" s="107"/>
      <c r="H27" s="97"/>
      <c r="I27" s="108"/>
      <c r="J27" s="109"/>
      <c r="K27" s="109"/>
      <c r="L27" s="110"/>
      <c r="M27" s="97"/>
      <c r="N27" s="109"/>
      <c r="O27" s="97"/>
      <c r="P27" s="97"/>
      <c r="Q27" s="107"/>
      <c r="R27" s="97"/>
      <c r="S27" s="97"/>
      <c r="T27" s="109"/>
      <c r="U27" s="109"/>
      <c r="V27" s="110"/>
      <c r="W27" s="97"/>
      <c r="X27" s="109"/>
      <c r="Y27" s="111"/>
      <c r="Z27" s="97"/>
      <c r="AA27" s="97"/>
      <c r="AB27" s="97"/>
      <c r="AC27" s="97"/>
    </row>
    <row r="28" spans="1:29" x14ac:dyDescent="0.25">
      <c r="A28" s="153"/>
      <c r="B28" s="453"/>
      <c r="C28" s="454"/>
      <c r="D28" s="319"/>
      <c r="E28" s="106"/>
      <c r="F28" s="97"/>
      <c r="G28" s="107"/>
      <c r="H28" s="97"/>
      <c r="I28" s="108"/>
      <c r="J28" s="109"/>
      <c r="K28" s="109"/>
      <c r="L28" s="110"/>
      <c r="M28" s="97"/>
      <c r="N28" s="109"/>
      <c r="O28" s="97"/>
      <c r="P28" s="97"/>
      <c r="Q28" s="107"/>
      <c r="R28" s="97"/>
      <c r="S28" s="97"/>
      <c r="T28" s="109"/>
      <c r="U28" s="109"/>
      <c r="V28" s="110"/>
      <c r="W28" s="97"/>
      <c r="X28" s="109"/>
      <c r="Y28" s="111"/>
      <c r="Z28" s="97"/>
      <c r="AA28" s="97"/>
      <c r="AB28" s="97"/>
      <c r="AC28" s="97"/>
    </row>
    <row r="29" spans="1:29" x14ac:dyDescent="0.25">
      <c r="A29" s="153"/>
      <c r="B29" s="459"/>
      <c r="C29" s="460"/>
      <c r="D29" s="320"/>
      <c r="E29" s="112"/>
      <c r="F29" s="99"/>
      <c r="G29" s="113"/>
      <c r="H29" s="99"/>
      <c r="I29" s="114"/>
      <c r="J29" s="115"/>
      <c r="K29" s="115"/>
      <c r="L29" s="116"/>
      <c r="M29" s="99"/>
      <c r="N29" s="115"/>
      <c r="O29" s="99"/>
      <c r="P29" s="99"/>
      <c r="Q29" s="113"/>
      <c r="R29" s="99"/>
      <c r="S29" s="99"/>
      <c r="T29" s="115"/>
      <c r="U29" s="115"/>
      <c r="V29" s="116"/>
      <c r="W29" s="99"/>
      <c r="X29" s="115"/>
      <c r="Y29" s="117"/>
      <c r="Z29" s="99"/>
      <c r="AA29" s="99"/>
      <c r="AB29" s="99"/>
      <c r="AC29" s="99"/>
    </row>
    <row r="30" spans="1:29" x14ac:dyDescent="0.25">
      <c r="A30" s="153"/>
      <c r="D30" s="313"/>
      <c r="E30" s="256"/>
      <c r="F30" s="247"/>
      <c r="G30" s="247"/>
      <c r="H30" s="248"/>
      <c r="I30" s="248"/>
      <c r="J30" s="249"/>
      <c r="K30" s="247"/>
      <c r="L30" s="247"/>
      <c r="M30" s="248"/>
      <c r="N30" s="248"/>
      <c r="O30" s="249"/>
      <c r="P30" s="247"/>
      <c r="Q30" s="247"/>
      <c r="R30" s="248"/>
      <c r="S30" s="248"/>
      <c r="W30" s="175"/>
      <c r="X30" s="175"/>
      <c r="AB30" s="175"/>
      <c r="AC30" s="250"/>
    </row>
    <row r="31" spans="1:29" x14ac:dyDescent="0.25">
      <c r="A31" s="153"/>
      <c r="B31" s="407" t="s">
        <v>189</v>
      </c>
      <c r="C31" s="407"/>
      <c r="D31" s="314"/>
      <c r="E31" s="256"/>
      <c r="F31" s="247"/>
      <c r="G31" s="247"/>
      <c r="H31" s="248"/>
      <c r="I31" s="248"/>
      <c r="J31" s="249"/>
      <c r="K31" s="247"/>
      <c r="L31" s="247"/>
      <c r="M31" s="248"/>
      <c r="N31" s="248"/>
      <c r="O31" s="249"/>
      <c r="P31" s="247"/>
      <c r="Q31" s="247"/>
      <c r="R31" s="248"/>
      <c r="S31" s="248"/>
      <c r="W31" s="175"/>
      <c r="X31" s="175"/>
      <c r="AB31" s="175"/>
      <c r="AC31" s="250"/>
    </row>
    <row r="32" spans="1:29" x14ac:dyDescent="0.25">
      <c r="A32" s="153"/>
      <c r="B32" s="451" t="s">
        <v>190</v>
      </c>
      <c r="C32" s="452"/>
      <c r="D32" s="317"/>
      <c r="E32" s="100"/>
      <c r="F32" s="98"/>
      <c r="G32" s="101"/>
      <c r="H32" s="98"/>
      <c r="I32" s="102"/>
      <c r="J32" s="103"/>
      <c r="K32" s="103"/>
      <c r="L32" s="104"/>
      <c r="M32" s="98"/>
      <c r="N32" s="103"/>
      <c r="O32" s="98"/>
      <c r="P32" s="98"/>
      <c r="Q32" s="101"/>
      <c r="R32" s="98"/>
      <c r="S32" s="98"/>
      <c r="T32" s="103"/>
      <c r="U32" s="103"/>
      <c r="V32" s="104"/>
      <c r="W32" s="98"/>
      <c r="X32" s="103"/>
      <c r="Y32" s="105"/>
      <c r="Z32" s="98"/>
      <c r="AA32" s="98"/>
      <c r="AB32" s="98"/>
      <c r="AC32" s="98"/>
    </row>
    <row r="33" spans="1:29" x14ac:dyDescent="0.25">
      <c r="A33" s="153"/>
      <c r="B33" s="453"/>
      <c r="C33" s="454"/>
      <c r="D33" s="319"/>
      <c r="E33" s="106"/>
      <c r="F33" s="97"/>
      <c r="G33" s="107"/>
      <c r="H33" s="97"/>
      <c r="I33" s="108"/>
      <c r="J33" s="109"/>
      <c r="K33" s="109"/>
      <c r="L33" s="110"/>
      <c r="M33" s="97"/>
      <c r="N33" s="109"/>
      <c r="O33" s="97"/>
      <c r="P33" s="97"/>
      <c r="Q33" s="107"/>
      <c r="R33" s="97"/>
      <c r="S33" s="97"/>
      <c r="T33" s="109"/>
      <c r="U33" s="109"/>
      <c r="V33" s="110"/>
      <c r="W33" s="97"/>
      <c r="X33" s="109"/>
      <c r="Y33" s="111"/>
      <c r="Z33" s="97"/>
      <c r="AA33" s="97"/>
      <c r="AB33" s="97"/>
      <c r="AC33" s="97"/>
    </row>
    <row r="34" spans="1:29" x14ac:dyDescent="0.25">
      <c r="A34" s="153"/>
      <c r="B34" s="453"/>
      <c r="C34" s="454"/>
      <c r="D34" s="319"/>
      <c r="E34" s="106"/>
      <c r="F34" s="97"/>
      <c r="G34" s="107"/>
      <c r="H34" s="97"/>
      <c r="I34" s="108"/>
      <c r="J34" s="109"/>
      <c r="K34" s="109"/>
      <c r="L34" s="110"/>
      <c r="M34" s="97"/>
      <c r="N34" s="109"/>
      <c r="O34" s="97"/>
      <c r="P34" s="97"/>
      <c r="Q34" s="107"/>
      <c r="R34" s="97"/>
      <c r="S34" s="97"/>
      <c r="T34" s="109"/>
      <c r="U34" s="109"/>
      <c r="V34" s="110"/>
      <c r="W34" s="97"/>
      <c r="X34" s="109"/>
      <c r="Y34" s="111"/>
      <c r="Z34" s="97"/>
      <c r="AA34" s="97"/>
      <c r="AB34" s="97"/>
      <c r="AC34" s="97"/>
    </row>
    <row r="35" spans="1:29" x14ac:dyDescent="0.25">
      <c r="A35" s="153"/>
      <c r="B35" s="453"/>
      <c r="C35" s="454"/>
      <c r="D35" s="319"/>
      <c r="E35" s="106"/>
      <c r="F35" s="97"/>
      <c r="G35" s="107"/>
      <c r="H35" s="97"/>
      <c r="I35" s="108"/>
      <c r="J35" s="109"/>
      <c r="K35" s="109"/>
      <c r="L35" s="110"/>
      <c r="M35" s="97"/>
      <c r="N35" s="109"/>
      <c r="O35" s="97"/>
      <c r="P35" s="97"/>
      <c r="Q35" s="107"/>
      <c r="R35" s="97"/>
      <c r="S35" s="97"/>
      <c r="T35" s="109"/>
      <c r="U35" s="109"/>
      <c r="V35" s="110"/>
      <c r="W35" s="97"/>
      <c r="X35" s="109"/>
      <c r="Y35" s="111"/>
      <c r="Z35" s="97"/>
      <c r="AA35" s="97"/>
      <c r="AB35" s="97"/>
      <c r="AC35" s="97"/>
    </row>
    <row r="36" spans="1:29" x14ac:dyDescent="0.25">
      <c r="A36" s="153"/>
      <c r="B36" s="457"/>
      <c r="C36" s="458"/>
      <c r="D36" s="321"/>
      <c r="E36" s="112"/>
      <c r="F36" s="99"/>
      <c r="G36" s="113"/>
      <c r="H36" s="99"/>
      <c r="I36" s="114"/>
      <c r="J36" s="115"/>
      <c r="K36" s="115"/>
      <c r="L36" s="116"/>
      <c r="M36" s="99"/>
      <c r="N36" s="115"/>
      <c r="O36" s="99"/>
      <c r="P36" s="99"/>
      <c r="Q36" s="113"/>
      <c r="R36" s="99"/>
      <c r="S36" s="99"/>
      <c r="T36" s="115"/>
      <c r="U36" s="115"/>
      <c r="V36" s="116"/>
      <c r="W36" s="99"/>
      <c r="X36" s="115"/>
      <c r="Y36" s="117"/>
      <c r="Z36" s="99"/>
      <c r="AA36" s="99"/>
      <c r="AB36" s="99"/>
      <c r="AC36" s="99"/>
    </row>
    <row r="37" spans="1:29" x14ac:dyDescent="0.25">
      <c r="A37" s="153"/>
      <c r="D37" s="313"/>
      <c r="E37" s="256"/>
      <c r="F37" s="247"/>
      <c r="G37" s="247"/>
      <c r="H37" s="248"/>
      <c r="I37" s="248"/>
      <c r="J37" s="249"/>
      <c r="K37" s="247"/>
      <c r="L37" s="247"/>
      <c r="M37" s="248"/>
      <c r="N37" s="248"/>
      <c r="O37" s="249"/>
      <c r="P37" s="247"/>
      <c r="Q37" s="247"/>
      <c r="R37" s="248"/>
      <c r="S37" s="248"/>
      <c r="W37" s="175"/>
      <c r="X37" s="175"/>
      <c r="AB37" s="175"/>
      <c r="AC37" s="250"/>
    </row>
    <row r="38" spans="1:29" x14ac:dyDescent="0.25">
      <c r="A38" s="153"/>
      <c r="B38" s="407" t="s">
        <v>191</v>
      </c>
      <c r="C38" s="407"/>
      <c r="D38" s="314"/>
      <c r="E38" s="246"/>
      <c r="F38" s="247"/>
      <c r="G38" s="247"/>
      <c r="H38" s="247"/>
      <c r="I38" s="247"/>
      <c r="J38" s="249"/>
      <c r="K38" s="247"/>
      <c r="L38" s="247"/>
      <c r="M38" s="247"/>
      <c r="N38" s="247"/>
      <c r="O38" s="249"/>
      <c r="P38" s="247"/>
      <c r="Q38" s="247"/>
      <c r="R38" s="247"/>
      <c r="S38" s="247"/>
      <c r="AC38" s="250"/>
    </row>
    <row r="39" spans="1:29" x14ac:dyDescent="0.25">
      <c r="A39" s="153"/>
      <c r="B39" s="451" t="s">
        <v>109</v>
      </c>
      <c r="C39" s="452"/>
      <c r="D39" s="317"/>
      <c r="E39" s="100"/>
      <c r="F39" s="98"/>
      <c r="G39" s="101"/>
      <c r="H39" s="98"/>
      <c r="I39" s="102"/>
      <c r="J39" s="103"/>
      <c r="K39" s="103"/>
      <c r="L39" s="104"/>
      <c r="M39" s="98"/>
      <c r="N39" s="103"/>
      <c r="O39" s="98"/>
      <c r="P39" s="98"/>
      <c r="Q39" s="101"/>
      <c r="R39" s="98"/>
      <c r="S39" s="98"/>
      <c r="T39" s="103"/>
      <c r="U39" s="103"/>
      <c r="V39" s="104"/>
      <c r="W39" s="98"/>
      <c r="X39" s="103"/>
      <c r="Y39" s="105"/>
      <c r="Z39" s="98"/>
      <c r="AA39" s="98"/>
      <c r="AB39" s="98"/>
      <c r="AC39" s="98"/>
    </row>
    <row r="40" spans="1:29" x14ac:dyDescent="0.25">
      <c r="A40" s="153"/>
      <c r="B40" s="453"/>
      <c r="C40" s="454"/>
      <c r="D40" s="319"/>
      <c r="E40" s="106"/>
      <c r="F40" s="97"/>
      <c r="G40" s="107"/>
      <c r="H40" s="97"/>
      <c r="I40" s="108"/>
      <c r="J40" s="109"/>
      <c r="K40" s="109"/>
      <c r="L40" s="110"/>
      <c r="M40" s="97"/>
      <c r="N40" s="109"/>
      <c r="O40" s="97"/>
      <c r="P40" s="97"/>
      <c r="Q40" s="107"/>
      <c r="R40" s="97"/>
      <c r="S40" s="97"/>
      <c r="T40" s="109"/>
      <c r="U40" s="109"/>
      <c r="V40" s="110"/>
      <c r="W40" s="97"/>
      <c r="X40" s="109"/>
      <c r="Y40" s="111"/>
      <c r="Z40" s="97"/>
      <c r="AA40" s="97"/>
      <c r="AB40" s="97"/>
      <c r="AC40" s="97"/>
    </row>
    <row r="41" spans="1:29" x14ac:dyDescent="0.25">
      <c r="A41" s="153"/>
      <c r="B41" s="453"/>
      <c r="C41" s="454"/>
      <c r="D41" s="319"/>
      <c r="E41" s="106"/>
      <c r="F41" s="97"/>
      <c r="G41" s="107"/>
      <c r="H41" s="97"/>
      <c r="I41" s="108"/>
      <c r="J41" s="109"/>
      <c r="K41" s="109"/>
      <c r="L41" s="110"/>
      <c r="M41" s="97"/>
      <c r="N41" s="109"/>
      <c r="O41" s="97"/>
      <c r="P41" s="97"/>
      <c r="Q41" s="107"/>
      <c r="R41" s="97"/>
      <c r="S41" s="97"/>
      <c r="T41" s="109"/>
      <c r="U41" s="109"/>
      <c r="V41" s="110"/>
      <c r="W41" s="97"/>
      <c r="X41" s="109"/>
      <c r="Y41" s="111"/>
      <c r="Z41" s="97"/>
      <c r="AA41" s="97"/>
      <c r="AB41" s="97"/>
      <c r="AC41" s="97"/>
    </row>
    <row r="42" spans="1:29" x14ac:dyDescent="0.25">
      <c r="A42" s="153"/>
      <c r="B42" s="453"/>
      <c r="C42" s="454"/>
      <c r="D42" s="319"/>
      <c r="E42" s="106"/>
      <c r="F42" s="97"/>
      <c r="G42" s="107"/>
      <c r="H42" s="97"/>
      <c r="I42" s="108"/>
      <c r="J42" s="109"/>
      <c r="K42" s="109"/>
      <c r="L42" s="110"/>
      <c r="M42" s="97"/>
      <c r="N42" s="109"/>
      <c r="O42" s="97"/>
      <c r="P42" s="97"/>
      <c r="Q42" s="107"/>
      <c r="R42" s="97"/>
      <c r="S42" s="97"/>
      <c r="T42" s="109"/>
      <c r="U42" s="109"/>
      <c r="V42" s="110"/>
      <c r="W42" s="97"/>
      <c r="X42" s="109"/>
      <c r="Y42" s="111"/>
      <c r="Z42" s="97"/>
      <c r="AA42" s="97"/>
      <c r="AB42" s="97"/>
      <c r="AC42" s="97"/>
    </row>
    <row r="43" spans="1:29" x14ac:dyDescent="0.25">
      <c r="A43" s="153"/>
      <c r="B43" s="455"/>
      <c r="C43" s="456"/>
      <c r="D43" s="322"/>
      <c r="E43" s="112"/>
      <c r="F43" s="99"/>
      <c r="G43" s="113"/>
      <c r="H43" s="99"/>
      <c r="I43" s="114"/>
      <c r="J43" s="115"/>
      <c r="K43" s="115"/>
      <c r="L43" s="116"/>
      <c r="M43" s="99"/>
      <c r="N43" s="115"/>
      <c r="O43" s="99"/>
      <c r="P43" s="99"/>
      <c r="Q43" s="113"/>
      <c r="R43" s="99"/>
      <c r="S43" s="99"/>
      <c r="T43" s="115"/>
      <c r="U43" s="115"/>
      <c r="V43" s="116"/>
      <c r="W43" s="99"/>
      <c r="X43" s="115"/>
      <c r="Y43" s="117"/>
      <c r="Z43" s="99"/>
      <c r="AA43" s="99"/>
      <c r="AB43" s="99"/>
      <c r="AC43" s="99"/>
    </row>
    <row r="44" spans="1:29" x14ac:dyDescent="0.25">
      <c r="A44" s="153"/>
      <c r="D44" s="313"/>
      <c r="E44" s="246"/>
      <c r="F44" s="247"/>
      <c r="G44" s="247"/>
      <c r="H44" s="247"/>
      <c r="I44" s="247"/>
      <c r="J44" s="249"/>
      <c r="K44" s="247"/>
      <c r="L44" s="247"/>
      <c r="M44" s="247"/>
      <c r="N44" s="247"/>
      <c r="O44" s="249"/>
      <c r="P44" s="247"/>
      <c r="Q44" s="247"/>
      <c r="R44" s="247"/>
      <c r="S44" s="247"/>
      <c r="AC44" s="250"/>
    </row>
    <row r="45" spans="1:29" x14ac:dyDescent="0.25">
      <c r="B45" s="407" t="s">
        <v>192</v>
      </c>
      <c r="C45" s="407"/>
      <c r="D45" s="251"/>
      <c r="E45" s="252"/>
      <c r="F45" s="253"/>
      <c r="G45" s="253"/>
      <c r="H45" s="253"/>
      <c r="I45" s="253"/>
      <c r="J45" s="254"/>
      <c r="K45" s="253"/>
      <c r="L45" s="253"/>
      <c r="M45" s="253"/>
      <c r="N45" s="253"/>
      <c r="O45" s="254"/>
      <c r="P45" s="253"/>
      <c r="Q45" s="253"/>
      <c r="R45" s="253"/>
      <c r="S45" s="253"/>
      <c r="T45" s="254"/>
      <c r="U45" s="253"/>
      <c r="V45" s="253"/>
      <c r="W45" s="253"/>
      <c r="X45" s="253"/>
      <c r="Y45" s="254"/>
      <c r="Z45" s="253"/>
      <c r="AA45" s="253"/>
      <c r="AB45" s="253"/>
      <c r="AC45" s="255"/>
    </row>
    <row r="46" spans="1:29" x14ac:dyDescent="0.25">
      <c r="B46" s="451" t="s">
        <v>193</v>
      </c>
      <c r="C46" s="452"/>
      <c r="D46" s="317"/>
      <c r="E46" s="100"/>
      <c r="F46" s="98"/>
      <c r="G46" s="101"/>
      <c r="H46" s="98"/>
      <c r="I46" s="102"/>
      <c r="J46" s="103"/>
      <c r="K46" s="103"/>
      <c r="L46" s="104"/>
      <c r="M46" s="98"/>
      <c r="N46" s="103"/>
      <c r="O46" s="98"/>
      <c r="P46" s="98"/>
      <c r="Q46" s="101"/>
      <c r="R46" s="98"/>
      <c r="S46" s="98"/>
      <c r="T46" s="103"/>
      <c r="U46" s="103"/>
      <c r="V46" s="104"/>
      <c r="W46" s="98"/>
      <c r="X46" s="103"/>
      <c r="Y46" s="105"/>
      <c r="Z46" s="98"/>
      <c r="AA46" s="98"/>
      <c r="AB46" s="98"/>
      <c r="AC46" s="98"/>
    </row>
    <row r="47" spans="1:29" x14ac:dyDescent="0.25">
      <c r="B47" s="445" t="s">
        <v>194</v>
      </c>
      <c r="C47" s="446"/>
      <c r="D47" s="315"/>
      <c r="E47" s="106"/>
      <c r="F47" s="97"/>
      <c r="G47" s="107"/>
      <c r="H47" s="97"/>
      <c r="I47" s="108"/>
      <c r="J47" s="109"/>
      <c r="K47" s="109"/>
      <c r="L47" s="110"/>
      <c r="M47" s="97"/>
      <c r="N47" s="109"/>
      <c r="O47" s="97"/>
      <c r="P47" s="97"/>
      <c r="Q47" s="107"/>
      <c r="R47" s="97"/>
      <c r="S47" s="97"/>
      <c r="T47" s="109"/>
      <c r="U47" s="109"/>
      <c r="V47" s="110"/>
      <c r="W47" s="97"/>
      <c r="X47" s="109"/>
      <c r="Y47" s="111"/>
      <c r="Z47" s="97"/>
      <c r="AA47" s="97"/>
      <c r="AB47" s="97"/>
      <c r="AC47" s="97"/>
    </row>
    <row r="48" spans="1:29" x14ac:dyDescent="0.25">
      <c r="B48" s="445" t="s">
        <v>195</v>
      </c>
      <c r="C48" s="446"/>
      <c r="D48" s="315"/>
      <c r="E48" s="106"/>
      <c r="F48" s="97"/>
      <c r="G48" s="107"/>
      <c r="H48" s="97"/>
      <c r="I48" s="108"/>
      <c r="J48" s="109"/>
      <c r="K48" s="109"/>
      <c r="L48" s="110"/>
      <c r="M48" s="97"/>
      <c r="N48" s="109"/>
      <c r="O48" s="97"/>
      <c r="P48" s="97"/>
      <c r="Q48" s="107"/>
      <c r="R48" s="97"/>
      <c r="S48" s="97"/>
      <c r="T48" s="109"/>
      <c r="U48" s="109"/>
      <c r="V48" s="110"/>
      <c r="W48" s="97"/>
      <c r="X48" s="109"/>
      <c r="Y48" s="111"/>
      <c r="Z48" s="97"/>
      <c r="AA48" s="97"/>
      <c r="AB48" s="97"/>
      <c r="AC48" s="97"/>
    </row>
    <row r="49" spans="2:29" x14ac:dyDescent="0.25">
      <c r="B49" s="445" t="s">
        <v>196</v>
      </c>
      <c r="C49" s="446"/>
      <c r="D49" s="315"/>
      <c r="E49" s="106"/>
      <c r="F49" s="97"/>
      <c r="G49" s="107"/>
      <c r="H49" s="97"/>
      <c r="I49" s="108"/>
      <c r="J49" s="109"/>
      <c r="K49" s="109"/>
      <c r="L49" s="110"/>
      <c r="M49" s="97"/>
      <c r="N49" s="109"/>
      <c r="O49" s="97"/>
      <c r="P49" s="97"/>
      <c r="Q49" s="107"/>
      <c r="R49" s="97"/>
      <c r="S49" s="97"/>
      <c r="T49" s="109"/>
      <c r="U49" s="109"/>
      <c r="V49" s="110"/>
      <c r="W49" s="97"/>
      <c r="X49" s="109"/>
      <c r="Y49" s="111"/>
      <c r="Z49" s="97"/>
      <c r="AA49" s="97"/>
      <c r="AB49" s="97"/>
      <c r="AC49" s="97"/>
    </row>
    <row r="50" spans="2:29" x14ac:dyDescent="0.25">
      <c r="B50" s="445" t="s">
        <v>197</v>
      </c>
      <c r="C50" s="446"/>
      <c r="D50" s="315"/>
      <c r="E50" s="106"/>
      <c r="F50" s="97"/>
      <c r="G50" s="107"/>
      <c r="H50" s="97"/>
      <c r="I50" s="108"/>
      <c r="J50" s="109"/>
      <c r="K50" s="109"/>
      <c r="L50" s="110"/>
      <c r="M50" s="97"/>
      <c r="N50" s="109"/>
      <c r="O50" s="97"/>
      <c r="P50" s="97"/>
      <c r="Q50" s="107"/>
      <c r="R50" s="97"/>
      <c r="S50" s="97"/>
      <c r="T50" s="109"/>
      <c r="U50" s="109"/>
      <c r="V50" s="110"/>
      <c r="W50" s="97"/>
      <c r="X50" s="109"/>
      <c r="Y50" s="111"/>
      <c r="Z50" s="97"/>
      <c r="AA50" s="97"/>
      <c r="AB50" s="97"/>
      <c r="AC50" s="97"/>
    </row>
    <row r="51" spans="2:29" x14ac:dyDescent="0.25">
      <c r="B51" s="445" t="s">
        <v>198</v>
      </c>
      <c r="C51" s="446"/>
      <c r="D51" s="315"/>
      <c r="E51" s="106"/>
      <c r="F51" s="97"/>
      <c r="G51" s="107"/>
      <c r="H51" s="97"/>
      <c r="I51" s="108"/>
      <c r="J51" s="109"/>
      <c r="K51" s="109"/>
      <c r="L51" s="110"/>
      <c r="M51" s="97"/>
      <c r="N51" s="109"/>
      <c r="O51" s="97"/>
      <c r="P51" s="97"/>
      <c r="Q51" s="107"/>
      <c r="R51" s="97"/>
      <c r="S51" s="97"/>
      <c r="T51" s="109"/>
      <c r="U51" s="109"/>
      <c r="V51" s="110"/>
      <c r="W51" s="97"/>
      <c r="X51" s="109"/>
      <c r="Y51" s="111"/>
      <c r="Z51" s="97"/>
      <c r="AA51" s="97"/>
      <c r="AB51" s="97"/>
      <c r="AC51" s="97"/>
    </row>
    <row r="52" spans="2:29" x14ac:dyDescent="0.25">
      <c r="B52" s="445" t="s">
        <v>199</v>
      </c>
      <c r="C52" s="446"/>
      <c r="D52" s="315"/>
      <c r="E52" s="106"/>
      <c r="F52" s="97"/>
      <c r="G52" s="107"/>
      <c r="H52" s="97"/>
      <c r="I52" s="108"/>
      <c r="J52" s="109"/>
      <c r="K52" s="109"/>
      <c r="L52" s="110"/>
      <c r="M52" s="97"/>
      <c r="N52" s="109"/>
      <c r="O52" s="97"/>
      <c r="P52" s="97"/>
      <c r="Q52" s="107"/>
      <c r="R52" s="97"/>
      <c r="S52" s="97"/>
      <c r="T52" s="109"/>
      <c r="U52" s="109"/>
      <c r="V52" s="110"/>
      <c r="W52" s="97"/>
      <c r="X52" s="109"/>
      <c r="Y52" s="111"/>
      <c r="Z52" s="97"/>
      <c r="AA52" s="97"/>
      <c r="AB52" s="97"/>
      <c r="AC52" s="97"/>
    </row>
    <row r="53" spans="2:29" x14ac:dyDescent="0.25">
      <c r="B53" s="445" t="s">
        <v>200</v>
      </c>
      <c r="C53" s="446"/>
      <c r="D53" s="315"/>
      <c r="E53" s="106"/>
      <c r="F53" s="97"/>
      <c r="G53" s="107"/>
      <c r="H53" s="97"/>
      <c r="I53" s="108"/>
      <c r="J53" s="109"/>
      <c r="K53" s="109"/>
      <c r="L53" s="110"/>
      <c r="M53" s="97"/>
      <c r="N53" s="109"/>
      <c r="O53" s="97"/>
      <c r="P53" s="97"/>
      <c r="Q53" s="107"/>
      <c r="R53" s="97"/>
      <c r="S53" s="97"/>
      <c r="T53" s="109"/>
      <c r="U53" s="109"/>
      <c r="V53" s="110"/>
      <c r="W53" s="97"/>
      <c r="X53" s="109"/>
      <c r="Y53" s="111"/>
      <c r="Z53" s="97"/>
      <c r="AA53" s="97"/>
      <c r="AB53" s="97"/>
      <c r="AC53" s="97"/>
    </row>
    <row r="54" spans="2:29" x14ac:dyDescent="0.25">
      <c r="B54" s="449" t="s">
        <v>201</v>
      </c>
      <c r="C54" s="450"/>
      <c r="D54" s="323"/>
      <c r="E54" s="106"/>
      <c r="F54" s="97"/>
      <c r="G54" s="107"/>
      <c r="H54" s="97"/>
      <c r="I54" s="108"/>
      <c r="J54" s="109"/>
      <c r="K54" s="109"/>
      <c r="L54" s="110"/>
      <c r="M54" s="97"/>
      <c r="N54" s="109"/>
      <c r="O54" s="97"/>
      <c r="P54" s="97"/>
      <c r="Q54" s="107"/>
      <c r="R54" s="97"/>
      <c r="S54" s="97"/>
      <c r="T54" s="109"/>
      <c r="U54" s="109"/>
      <c r="V54" s="110"/>
      <c r="W54" s="97"/>
      <c r="X54" s="109"/>
      <c r="Y54" s="111"/>
      <c r="Z54" s="97"/>
      <c r="AA54" s="97"/>
      <c r="AB54" s="97"/>
      <c r="AC54" s="97"/>
    </row>
    <row r="55" spans="2:29" x14ac:dyDescent="0.25">
      <c r="B55" s="445" t="s">
        <v>109</v>
      </c>
      <c r="C55" s="446"/>
      <c r="D55" s="315"/>
      <c r="E55" s="106"/>
      <c r="F55" s="97"/>
      <c r="G55" s="107"/>
      <c r="H55" s="97"/>
      <c r="I55" s="108"/>
      <c r="J55" s="109"/>
      <c r="K55" s="109"/>
      <c r="L55" s="110"/>
      <c r="M55" s="97"/>
      <c r="N55" s="109"/>
      <c r="O55" s="97"/>
      <c r="P55" s="97"/>
      <c r="Q55" s="107"/>
      <c r="R55" s="97"/>
      <c r="S55" s="97"/>
      <c r="T55" s="109"/>
      <c r="U55" s="109"/>
      <c r="V55" s="110"/>
      <c r="W55" s="97"/>
      <c r="X55" s="109"/>
      <c r="Y55" s="111"/>
      <c r="Z55" s="97"/>
      <c r="AA55" s="97"/>
      <c r="AB55" s="97"/>
      <c r="AC55" s="97"/>
    </row>
    <row r="56" spans="2:29" x14ac:dyDescent="0.25">
      <c r="B56" s="445" t="s">
        <v>109</v>
      </c>
      <c r="C56" s="446"/>
      <c r="D56" s="315"/>
      <c r="E56" s="106"/>
      <c r="F56" s="97"/>
      <c r="G56" s="107"/>
      <c r="H56" s="97"/>
      <c r="I56" s="108"/>
      <c r="J56" s="109"/>
      <c r="K56" s="109"/>
      <c r="L56" s="110"/>
      <c r="M56" s="97"/>
      <c r="N56" s="109"/>
      <c r="O56" s="97"/>
      <c r="P56" s="97"/>
      <c r="Q56" s="107"/>
      <c r="R56" s="97"/>
      <c r="S56" s="97"/>
      <c r="T56" s="109"/>
      <c r="U56" s="109"/>
      <c r="V56" s="110"/>
      <c r="W56" s="97"/>
      <c r="X56" s="109"/>
      <c r="Y56" s="111"/>
      <c r="Z56" s="97"/>
      <c r="AA56" s="97"/>
      <c r="AB56" s="97"/>
      <c r="AC56" s="97"/>
    </row>
    <row r="57" spans="2:29" x14ac:dyDescent="0.25">
      <c r="B57" s="447" t="s">
        <v>109</v>
      </c>
      <c r="C57" s="448"/>
      <c r="D57" s="318"/>
      <c r="E57" s="112"/>
      <c r="F57" s="99"/>
      <c r="G57" s="113"/>
      <c r="H57" s="99"/>
      <c r="I57" s="114"/>
      <c r="J57" s="115"/>
      <c r="K57" s="115"/>
      <c r="L57" s="116"/>
      <c r="M57" s="99"/>
      <c r="N57" s="115"/>
      <c r="O57" s="99"/>
      <c r="P57" s="99"/>
      <c r="Q57" s="113"/>
      <c r="R57" s="99"/>
      <c r="S57" s="99"/>
      <c r="T57" s="115"/>
      <c r="U57" s="115"/>
      <c r="V57" s="116"/>
      <c r="W57" s="99"/>
      <c r="X57" s="115"/>
      <c r="Y57" s="117"/>
      <c r="Z57" s="99"/>
      <c r="AA57" s="99"/>
      <c r="AB57" s="99"/>
      <c r="AC57" s="99"/>
    </row>
  </sheetData>
  <sheetProtection algorithmName="SHA-512" hashValue="+FFCw3WD7HwlubXUrQXJWMtv6Ncq3R6jFlVVor+iPI1xz6Zjvi4XEAewFktuIVX5PJLkvc4nsiG0FHzkYFjKJw==" saltValue="awW/Q/dgqhii7RRgvCaVXg==" spinCount="100000" sheet="1" objects="1" formatColumns="0" formatRows="0" selectLockedCells="1"/>
  <mergeCells count="59">
    <mergeCell ref="D2:E2"/>
    <mergeCell ref="D3:E3"/>
    <mergeCell ref="D4:E4"/>
    <mergeCell ref="D5:E5"/>
    <mergeCell ref="Y8:Y9"/>
    <mergeCell ref="Z8:AC8"/>
    <mergeCell ref="U8:X8"/>
    <mergeCell ref="P8:S8"/>
    <mergeCell ref="B10:C10"/>
    <mergeCell ref="J8:J9"/>
    <mergeCell ref="K8:N8"/>
    <mergeCell ref="O8:O9"/>
    <mergeCell ref="T8:T9"/>
    <mergeCell ref="A9:C9"/>
    <mergeCell ref="A8:C8"/>
    <mergeCell ref="F8:I8"/>
    <mergeCell ref="E8:E9"/>
    <mergeCell ref="B11:C11"/>
    <mergeCell ref="B12:C12"/>
    <mergeCell ref="B13:C13"/>
    <mergeCell ref="B14:C14"/>
    <mergeCell ref="B15:C15"/>
    <mergeCell ref="B17:C17"/>
    <mergeCell ref="B18:C18"/>
    <mergeCell ref="B19:C19"/>
    <mergeCell ref="B20:C20"/>
    <mergeCell ref="B21:C21"/>
    <mergeCell ref="B22:C22"/>
    <mergeCell ref="B24:C24"/>
    <mergeCell ref="B25:C25"/>
    <mergeCell ref="B26:C26"/>
    <mergeCell ref="B27:C27"/>
    <mergeCell ref="B28:C28"/>
    <mergeCell ref="B29:C29"/>
    <mergeCell ref="B31:C31"/>
    <mergeCell ref="B32:C32"/>
    <mergeCell ref="B33:C33"/>
    <mergeCell ref="B34:C34"/>
    <mergeCell ref="B35:C35"/>
    <mergeCell ref="B36:C36"/>
    <mergeCell ref="B38:C38"/>
    <mergeCell ref="B39:C39"/>
    <mergeCell ref="B40:C40"/>
    <mergeCell ref="B41:C41"/>
    <mergeCell ref="B42:C42"/>
    <mergeCell ref="B43:C43"/>
    <mergeCell ref="B45:C45"/>
    <mergeCell ref="B46:C46"/>
    <mergeCell ref="B47:C47"/>
    <mergeCell ref="B48:C48"/>
    <mergeCell ref="B49:C49"/>
    <mergeCell ref="B50:C50"/>
    <mergeCell ref="B56:C56"/>
    <mergeCell ref="B57:C57"/>
    <mergeCell ref="B51:C51"/>
    <mergeCell ref="B52:C52"/>
    <mergeCell ref="B53:C53"/>
    <mergeCell ref="B54:C54"/>
    <mergeCell ref="B55:C55"/>
  </mergeCells>
  <conditionalFormatting sqref="I10:I15">
    <cfRule type="containsText" dxfId="785" priority="211" operator="containsText" text="Not Started">
      <formula>NOT(ISERROR(SEARCH("Not Started",I10)))</formula>
    </cfRule>
    <cfRule type="cellIs" dxfId="784" priority="212" operator="equal">
      <formula>"Rejected, see comment"</formula>
    </cfRule>
    <cfRule type="cellIs" dxfId="783" priority="213" operator="equal">
      <formula>"Approved with comment"</formula>
    </cfRule>
    <cfRule type="cellIs" dxfId="782" priority="214" operator="equal">
      <formula>"Approved"</formula>
    </cfRule>
    <cfRule type="cellIs" dxfId="781" priority="215" operator="equal">
      <formula>"In Process"</formula>
    </cfRule>
  </conditionalFormatting>
  <conditionalFormatting sqref="I10:I15">
    <cfRule type="containsBlanks" dxfId="780" priority="216">
      <formula>LEN(TRIM(I10))=0</formula>
    </cfRule>
  </conditionalFormatting>
  <conditionalFormatting sqref="H10:H15">
    <cfRule type="containsBlanks" dxfId="779" priority="210">
      <formula>LEN(TRIM(H10))=0</formula>
    </cfRule>
  </conditionalFormatting>
  <conditionalFormatting sqref="M10:M15">
    <cfRule type="containsBlanks" dxfId="778" priority="204">
      <formula>LEN(TRIM(M10))=0</formula>
    </cfRule>
  </conditionalFormatting>
  <conditionalFormatting sqref="R10:R15">
    <cfRule type="containsBlanks" dxfId="777" priority="198">
      <formula>LEN(TRIM(R10))=0</formula>
    </cfRule>
  </conditionalFormatting>
  <conditionalFormatting sqref="W10:W15">
    <cfRule type="containsBlanks" dxfId="776" priority="192">
      <formula>LEN(TRIM(W10))=0</formula>
    </cfRule>
  </conditionalFormatting>
  <conditionalFormatting sqref="AB10:AB15">
    <cfRule type="containsBlanks" dxfId="775" priority="186">
      <formula>LEN(TRIM(AB10))=0</formula>
    </cfRule>
  </conditionalFormatting>
  <conditionalFormatting sqref="E10:I15">
    <cfRule type="expression" dxfId="774" priority="205">
      <formula>$H10="Rejected, see comment"</formula>
    </cfRule>
    <cfRule type="expression" dxfId="773" priority="206">
      <formula>$H10="Approved with comment"</formula>
    </cfRule>
    <cfRule type="expression" dxfId="772" priority="207">
      <formula>$H10="In Process"</formula>
    </cfRule>
    <cfRule type="expression" dxfId="771" priority="208">
      <formula>$H10="Approved"</formula>
    </cfRule>
    <cfRule type="expression" dxfId="770" priority="209">
      <formula>$H10="Not Started"</formula>
    </cfRule>
  </conditionalFormatting>
  <conditionalFormatting sqref="J10:N15">
    <cfRule type="expression" dxfId="769" priority="199">
      <formula>$M10="Rejected, see comment"</formula>
    </cfRule>
    <cfRule type="expression" dxfId="768" priority="200">
      <formula>$M10="Approved with comment"</formula>
    </cfRule>
    <cfRule type="expression" dxfId="767" priority="201">
      <formula>$M10="In Process"</formula>
    </cfRule>
    <cfRule type="expression" dxfId="766" priority="202">
      <formula>$M10="Approved"</formula>
    </cfRule>
    <cfRule type="expression" dxfId="765" priority="203">
      <formula>$M10="Not Started"</formula>
    </cfRule>
  </conditionalFormatting>
  <conditionalFormatting sqref="O10:S15">
    <cfRule type="expression" dxfId="764" priority="193">
      <formula>$R10="Rejected, see comment"</formula>
    </cfRule>
    <cfRule type="expression" dxfId="763" priority="194">
      <formula>$R10="Approved with comment"</formula>
    </cfRule>
    <cfRule type="expression" dxfId="762" priority="195">
      <formula>$R10="In Process"</formula>
    </cfRule>
    <cfRule type="expression" dxfId="761" priority="196">
      <formula>$R10="Approved"</formula>
    </cfRule>
    <cfRule type="expression" dxfId="760" priority="197">
      <formula>$R10="Not Started"</formula>
    </cfRule>
  </conditionalFormatting>
  <conditionalFormatting sqref="T10:X15">
    <cfRule type="expression" dxfId="759" priority="187">
      <formula>$W10="Rejected, see comment"</formula>
    </cfRule>
    <cfRule type="expression" dxfId="758" priority="188">
      <formula>$W10="Approved with comment"</formula>
    </cfRule>
    <cfRule type="expression" dxfId="757" priority="189">
      <formula>$W10="In Process"</formula>
    </cfRule>
    <cfRule type="expression" dxfId="756" priority="190">
      <formula>$W10="Approved"</formula>
    </cfRule>
    <cfRule type="expression" dxfId="755" priority="191">
      <formula>$W10="Not Started"</formula>
    </cfRule>
  </conditionalFormatting>
  <conditionalFormatting sqref="Y10:AC15">
    <cfRule type="expression" dxfId="754" priority="181">
      <formula>$AB10="Rejected, see comment"</formula>
    </cfRule>
    <cfRule type="expression" dxfId="753" priority="182">
      <formula>$AB10="Approved with comment"</formula>
    </cfRule>
    <cfRule type="expression" dxfId="752" priority="183">
      <formula>$AB10="In Process"</formula>
    </cfRule>
    <cfRule type="expression" dxfId="751" priority="184">
      <formula>$AB10="Approved"</formula>
    </cfRule>
    <cfRule type="expression" dxfId="750" priority="185">
      <formula>$AB10="Not Started"</formula>
    </cfRule>
  </conditionalFormatting>
  <conditionalFormatting sqref="I18:I22">
    <cfRule type="containsText" dxfId="749" priority="175" operator="containsText" text="Not Started">
      <formula>NOT(ISERROR(SEARCH("Not Started",I18)))</formula>
    </cfRule>
    <cfRule type="cellIs" dxfId="748" priority="176" operator="equal">
      <formula>"Rejected, see comment"</formula>
    </cfRule>
    <cfRule type="cellIs" dxfId="747" priority="177" operator="equal">
      <formula>"Approved with comment"</formula>
    </cfRule>
    <cfRule type="cellIs" dxfId="746" priority="178" operator="equal">
      <formula>"Approved"</formula>
    </cfRule>
    <cfRule type="cellIs" dxfId="745" priority="179" operator="equal">
      <formula>"In Process"</formula>
    </cfRule>
  </conditionalFormatting>
  <conditionalFormatting sqref="I18:I22">
    <cfRule type="containsBlanks" dxfId="744" priority="180">
      <formula>LEN(TRIM(I18))=0</formula>
    </cfRule>
  </conditionalFormatting>
  <conditionalFormatting sqref="H18:H22">
    <cfRule type="containsBlanks" dxfId="743" priority="174">
      <formula>LEN(TRIM(H18))=0</formula>
    </cfRule>
  </conditionalFormatting>
  <conditionalFormatting sqref="M18:M22">
    <cfRule type="containsBlanks" dxfId="742" priority="168">
      <formula>LEN(TRIM(M18))=0</formula>
    </cfRule>
  </conditionalFormatting>
  <conditionalFormatting sqref="R18:R22">
    <cfRule type="containsBlanks" dxfId="741" priority="162">
      <formula>LEN(TRIM(R18))=0</formula>
    </cfRule>
  </conditionalFormatting>
  <conditionalFormatting sqref="W18:W22">
    <cfRule type="containsBlanks" dxfId="740" priority="156">
      <formula>LEN(TRIM(W18))=0</formula>
    </cfRule>
  </conditionalFormatting>
  <conditionalFormatting sqref="AB18:AB22">
    <cfRule type="containsBlanks" dxfId="739" priority="150">
      <formula>LEN(TRIM(AB18))=0</formula>
    </cfRule>
  </conditionalFormatting>
  <conditionalFormatting sqref="E18:I22">
    <cfRule type="expression" dxfId="738" priority="169">
      <formula>$H18="Rejected, see comment"</formula>
    </cfRule>
    <cfRule type="expression" dxfId="737" priority="170">
      <formula>$H18="Approved with comment"</formula>
    </cfRule>
    <cfRule type="expression" dxfId="736" priority="171">
      <formula>$H18="In Process"</formula>
    </cfRule>
    <cfRule type="expression" dxfId="735" priority="172">
      <formula>$H18="Approved"</formula>
    </cfRule>
    <cfRule type="expression" dxfId="734" priority="173">
      <formula>$H18="Not Started"</formula>
    </cfRule>
  </conditionalFormatting>
  <conditionalFormatting sqref="J18:N22">
    <cfRule type="expression" dxfId="733" priority="163">
      <formula>$M18="Rejected, see comment"</formula>
    </cfRule>
    <cfRule type="expression" dxfId="732" priority="164">
      <formula>$M18="Approved with comment"</formula>
    </cfRule>
    <cfRule type="expression" dxfId="731" priority="165">
      <formula>$M18="In Process"</formula>
    </cfRule>
    <cfRule type="expression" dxfId="730" priority="166">
      <formula>$M18="Approved"</formula>
    </cfRule>
    <cfRule type="expression" dxfId="729" priority="167">
      <formula>$M18="Not Started"</formula>
    </cfRule>
  </conditionalFormatting>
  <conditionalFormatting sqref="O18:S22">
    <cfRule type="expression" dxfId="728" priority="157">
      <formula>$R18="Rejected, see comment"</formula>
    </cfRule>
    <cfRule type="expression" dxfId="727" priority="158">
      <formula>$R18="Approved with comment"</formula>
    </cfRule>
    <cfRule type="expression" dxfId="726" priority="159">
      <formula>$R18="In Process"</formula>
    </cfRule>
    <cfRule type="expression" dxfId="725" priority="160">
      <formula>$R18="Approved"</formula>
    </cfRule>
    <cfRule type="expression" dxfId="724" priority="161">
      <formula>$R18="Not Started"</formula>
    </cfRule>
  </conditionalFormatting>
  <conditionalFormatting sqref="T18:X22">
    <cfRule type="expression" dxfId="723" priority="151">
      <formula>$W18="Rejected, see comment"</formula>
    </cfRule>
    <cfRule type="expression" dxfId="722" priority="152">
      <formula>$W18="Approved with comment"</formula>
    </cfRule>
    <cfRule type="expression" dxfId="721" priority="153">
      <formula>$W18="In Process"</formula>
    </cfRule>
    <cfRule type="expression" dxfId="720" priority="154">
      <formula>$W18="Approved"</formula>
    </cfRule>
    <cfRule type="expression" dxfId="719" priority="155">
      <formula>$W18="Not Started"</formula>
    </cfRule>
  </conditionalFormatting>
  <conditionalFormatting sqref="Y18:AC22">
    <cfRule type="expression" dxfId="718" priority="145">
      <formula>$AB18="Rejected, see comment"</formula>
    </cfRule>
    <cfRule type="expression" dxfId="717" priority="146">
      <formula>$AB18="Approved with comment"</formula>
    </cfRule>
    <cfRule type="expression" dxfId="716" priority="147">
      <formula>$AB18="In Process"</formula>
    </cfRule>
    <cfRule type="expression" dxfId="715" priority="148">
      <formula>$AB18="Approved"</formula>
    </cfRule>
    <cfRule type="expression" dxfId="714" priority="149">
      <formula>$AB18="Not Started"</formula>
    </cfRule>
  </conditionalFormatting>
  <conditionalFormatting sqref="I25:I29">
    <cfRule type="containsText" dxfId="713" priority="139" operator="containsText" text="Not Started">
      <formula>NOT(ISERROR(SEARCH("Not Started",I25)))</formula>
    </cfRule>
    <cfRule type="cellIs" dxfId="712" priority="140" operator="equal">
      <formula>"Rejected, see comment"</formula>
    </cfRule>
    <cfRule type="cellIs" dxfId="711" priority="141" operator="equal">
      <formula>"Approved with comment"</formula>
    </cfRule>
    <cfRule type="cellIs" dxfId="710" priority="142" operator="equal">
      <formula>"Approved"</formula>
    </cfRule>
    <cfRule type="cellIs" dxfId="709" priority="143" operator="equal">
      <formula>"In Process"</formula>
    </cfRule>
  </conditionalFormatting>
  <conditionalFormatting sqref="I25:I29">
    <cfRule type="containsBlanks" dxfId="708" priority="144">
      <formula>LEN(TRIM(I25))=0</formula>
    </cfRule>
  </conditionalFormatting>
  <conditionalFormatting sqref="H25:H29">
    <cfRule type="containsBlanks" dxfId="707" priority="138">
      <formula>LEN(TRIM(H25))=0</formula>
    </cfRule>
  </conditionalFormatting>
  <conditionalFormatting sqref="M25:M29">
    <cfRule type="containsBlanks" dxfId="706" priority="132">
      <formula>LEN(TRIM(M25))=0</formula>
    </cfRule>
  </conditionalFormatting>
  <conditionalFormatting sqref="R25:R29">
    <cfRule type="containsBlanks" dxfId="705" priority="126">
      <formula>LEN(TRIM(R25))=0</formula>
    </cfRule>
  </conditionalFormatting>
  <conditionalFormatting sqref="W25:W29">
    <cfRule type="containsBlanks" dxfId="704" priority="120">
      <formula>LEN(TRIM(W25))=0</formula>
    </cfRule>
  </conditionalFormatting>
  <conditionalFormatting sqref="AB25:AB29">
    <cfRule type="containsBlanks" dxfId="703" priority="114">
      <formula>LEN(TRIM(AB25))=0</formula>
    </cfRule>
  </conditionalFormatting>
  <conditionalFormatting sqref="E25:I29">
    <cfRule type="expression" dxfId="702" priority="133">
      <formula>$H25="Rejected, see comment"</formula>
    </cfRule>
    <cfRule type="expression" dxfId="701" priority="134">
      <formula>$H25="Approved with comment"</formula>
    </cfRule>
    <cfRule type="expression" dxfId="700" priority="135">
      <formula>$H25="In Process"</formula>
    </cfRule>
    <cfRule type="expression" dxfId="699" priority="136">
      <formula>$H25="Approved"</formula>
    </cfRule>
    <cfRule type="expression" dxfId="698" priority="137">
      <formula>$H25="Not Started"</formula>
    </cfRule>
  </conditionalFormatting>
  <conditionalFormatting sqref="J25:N29">
    <cfRule type="expression" dxfId="697" priority="127">
      <formula>$M25="Rejected, see comment"</formula>
    </cfRule>
    <cfRule type="expression" dxfId="696" priority="128">
      <formula>$M25="Approved with comment"</formula>
    </cfRule>
    <cfRule type="expression" dxfId="695" priority="129">
      <formula>$M25="In Process"</formula>
    </cfRule>
    <cfRule type="expression" dxfId="694" priority="130">
      <formula>$M25="Approved"</formula>
    </cfRule>
    <cfRule type="expression" dxfId="693" priority="131">
      <formula>$M25="Not Started"</formula>
    </cfRule>
  </conditionalFormatting>
  <conditionalFormatting sqref="O25:S29">
    <cfRule type="expression" dxfId="692" priority="121">
      <formula>$R25="Rejected, see comment"</formula>
    </cfRule>
    <cfRule type="expression" dxfId="691" priority="122">
      <formula>$R25="Approved with comment"</formula>
    </cfRule>
    <cfRule type="expression" dxfId="690" priority="123">
      <formula>$R25="In Process"</formula>
    </cfRule>
    <cfRule type="expression" dxfId="689" priority="124">
      <formula>$R25="Approved"</formula>
    </cfRule>
    <cfRule type="expression" dxfId="688" priority="125">
      <formula>$R25="Not Started"</formula>
    </cfRule>
  </conditionalFormatting>
  <conditionalFormatting sqref="T25:X29">
    <cfRule type="expression" dxfId="687" priority="115">
      <formula>$W25="Rejected, see comment"</formula>
    </cfRule>
    <cfRule type="expression" dxfId="686" priority="116">
      <formula>$W25="Approved with comment"</formula>
    </cfRule>
    <cfRule type="expression" dxfId="685" priority="117">
      <formula>$W25="In Process"</formula>
    </cfRule>
    <cfRule type="expression" dxfId="684" priority="118">
      <formula>$W25="Approved"</formula>
    </cfRule>
    <cfRule type="expression" dxfId="683" priority="119">
      <formula>$W25="Not Started"</formula>
    </cfRule>
  </conditionalFormatting>
  <conditionalFormatting sqref="Y25:AC29">
    <cfRule type="expression" dxfId="682" priority="109">
      <formula>$AB25="Rejected, see comment"</formula>
    </cfRule>
    <cfRule type="expression" dxfId="681" priority="110">
      <formula>$AB25="Approved with comment"</formula>
    </cfRule>
    <cfRule type="expression" dxfId="680" priority="111">
      <formula>$AB25="In Process"</formula>
    </cfRule>
    <cfRule type="expression" dxfId="679" priority="112">
      <formula>$AB25="Approved"</formula>
    </cfRule>
    <cfRule type="expression" dxfId="678" priority="113">
      <formula>$AB25="Not Started"</formula>
    </cfRule>
  </conditionalFormatting>
  <conditionalFormatting sqref="I32:I36">
    <cfRule type="containsText" dxfId="677" priority="103" operator="containsText" text="Not Started">
      <formula>NOT(ISERROR(SEARCH("Not Started",I32)))</formula>
    </cfRule>
    <cfRule type="cellIs" dxfId="676" priority="104" operator="equal">
      <formula>"Rejected, see comment"</formula>
    </cfRule>
    <cfRule type="cellIs" dxfId="675" priority="105" operator="equal">
      <formula>"Approved with comment"</formula>
    </cfRule>
    <cfRule type="cellIs" dxfId="674" priority="106" operator="equal">
      <formula>"Approved"</formula>
    </cfRule>
    <cfRule type="cellIs" dxfId="673" priority="107" operator="equal">
      <formula>"In Process"</formula>
    </cfRule>
  </conditionalFormatting>
  <conditionalFormatting sqref="I32:I36">
    <cfRule type="containsBlanks" dxfId="672" priority="108">
      <formula>LEN(TRIM(I32))=0</formula>
    </cfRule>
  </conditionalFormatting>
  <conditionalFormatting sqref="H32:H36">
    <cfRule type="containsBlanks" dxfId="671" priority="102">
      <formula>LEN(TRIM(H32))=0</formula>
    </cfRule>
  </conditionalFormatting>
  <conditionalFormatting sqref="M32:M36">
    <cfRule type="containsBlanks" dxfId="670" priority="96">
      <formula>LEN(TRIM(M32))=0</formula>
    </cfRule>
  </conditionalFormatting>
  <conditionalFormatting sqref="R32:R36">
    <cfRule type="containsBlanks" dxfId="669" priority="90">
      <formula>LEN(TRIM(R32))=0</formula>
    </cfRule>
  </conditionalFormatting>
  <conditionalFormatting sqref="W32:W36">
    <cfRule type="containsBlanks" dxfId="668" priority="84">
      <formula>LEN(TRIM(W32))=0</formula>
    </cfRule>
  </conditionalFormatting>
  <conditionalFormatting sqref="AB32:AB36">
    <cfRule type="containsBlanks" dxfId="667" priority="78">
      <formula>LEN(TRIM(AB32))=0</formula>
    </cfRule>
  </conditionalFormatting>
  <conditionalFormatting sqref="E32:I36">
    <cfRule type="expression" dxfId="666" priority="97">
      <formula>$H32="Rejected, see comment"</formula>
    </cfRule>
    <cfRule type="expression" dxfId="665" priority="98">
      <formula>$H32="Approved with comment"</formula>
    </cfRule>
    <cfRule type="expression" dxfId="664" priority="99">
      <formula>$H32="In Process"</formula>
    </cfRule>
    <cfRule type="expression" dxfId="663" priority="100">
      <formula>$H32="Approved"</formula>
    </cfRule>
    <cfRule type="expression" dxfId="662" priority="101">
      <formula>$H32="Not Started"</formula>
    </cfRule>
  </conditionalFormatting>
  <conditionalFormatting sqref="J32:N36">
    <cfRule type="expression" dxfId="661" priority="91">
      <formula>$M32="Rejected, see comment"</formula>
    </cfRule>
    <cfRule type="expression" dxfId="660" priority="92">
      <formula>$M32="Approved with comment"</formula>
    </cfRule>
    <cfRule type="expression" dxfId="659" priority="93">
      <formula>$M32="In Process"</formula>
    </cfRule>
    <cfRule type="expression" dxfId="658" priority="94">
      <formula>$M32="Approved"</formula>
    </cfRule>
    <cfRule type="expression" dxfId="657" priority="95">
      <formula>$M32="Not Started"</formula>
    </cfRule>
  </conditionalFormatting>
  <conditionalFormatting sqref="O32:S36">
    <cfRule type="expression" dxfId="656" priority="85">
      <formula>$R32="Rejected, see comment"</formula>
    </cfRule>
    <cfRule type="expression" dxfId="655" priority="86">
      <formula>$R32="Approved with comment"</formula>
    </cfRule>
    <cfRule type="expression" dxfId="654" priority="87">
      <formula>$R32="In Process"</formula>
    </cfRule>
    <cfRule type="expression" dxfId="653" priority="88">
      <formula>$R32="Approved"</formula>
    </cfRule>
    <cfRule type="expression" dxfId="652" priority="89">
      <formula>$R32="Not Started"</formula>
    </cfRule>
  </conditionalFormatting>
  <conditionalFormatting sqref="T32:X36">
    <cfRule type="expression" dxfId="651" priority="79">
      <formula>$W32="Rejected, see comment"</formula>
    </cfRule>
    <cfRule type="expression" dxfId="650" priority="80">
      <formula>$W32="Approved with comment"</formula>
    </cfRule>
    <cfRule type="expression" dxfId="649" priority="81">
      <formula>$W32="In Process"</formula>
    </cfRule>
    <cfRule type="expression" dxfId="648" priority="82">
      <formula>$W32="Approved"</formula>
    </cfRule>
    <cfRule type="expression" dxfId="647" priority="83">
      <formula>$W32="Not Started"</formula>
    </cfRule>
  </conditionalFormatting>
  <conditionalFormatting sqref="Y32:AC36">
    <cfRule type="expression" dxfId="646" priority="73">
      <formula>$AB32="Rejected, see comment"</formula>
    </cfRule>
    <cfRule type="expression" dxfId="645" priority="74">
      <formula>$AB32="Approved with comment"</formula>
    </cfRule>
    <cfRule type="expression" dxfId="644" priority="75">
      <formula>$AB32="In Process"</formula>
    </cfRule>
    <cfRule type="expression" dxfId="643" priority="76">
      <formula>$AB32="Approved"</formula>
    </cfRule>
    <cfRule type="expression" dxfId="642" priority="77">
      <formula>$AB32="Not Started"</formula>
    </cfRule>
  </conditionalFormatting>
  <conditionalFormatting sqref="I39:I43">
    <cfRule type="containsText" dxfId="641" priority="67" operator="containsText" text="Not Started">
      <formula>NOT(ISERROR(SEARCH("Not Started",I39)))</formula>
    </cfRule>
    <cfRule type="cellIs" dxfId="640" priority="68" operator="equal">
      <formula>"Rejected, see comment"</formula>
    </cfRule>
    <cfRule type="cellIs" dxfId="639" priority="69" operator="equal">
      <formula>"Approved with comment"</formula>
    </cfRule>
    <cfRule type="cellIs" dxfId="638" priority="70" operator="equal">
      <formula>"Approved"</formula>
    </cfRule>
    <cfRule type="cellIs" dxfId="637" priority="71" operator="equal">
      <formula>"In Process"</formula>
    </cfRule>
  </conditionalFormatting>
  <conditionalFormatting sqref="I39:I43">
    <cfRule type="containsBlanks" dxfId="636" priority="72">
      <formula>LEN(TRIM(I39))=0</formula>
    </cfRule>
  </conditionalFormatting>
  <conditionalFormatting sqref="H39:H43">
    <cfRule type="containsBlanks" dxfId="635" priority="66">
      <formula>LEN(TRIM(H39))=0</formula>
    </cfRule>
  </conditionalFormatting>
  <conditionalFormatting sqref="M39:M43">
    <cfRule type="containsBlanks" dxfId="634" priority="60">
      <formula>LEN(TRIM(M39))=0</formula>
    </cfRule>
  </conditionalFormatting>
  <conditionalFormatting sqref="R39:R43">
    <cfRule type="containsBlanks" dxfId="633" priority="54">
      <formula>LEN(TRIM(R39))=0</formula>
    </cfRule>
  </conditionalFormatting>
  <conditionalFormatting sqref="W39:W43">
    <cfRule type="containsBlanks" dxfId="632" priority="48">
      <formula>LEN(TRIM(W39))=0</formula>
    </cfRule>
  </conditionalFormatting>
  <conditionalFormatting sqref="AB39:AB43">
    <cfRule type="containsBlanks" dxfId="631" priority="42">
      <formula>LEN(TRIM(AB39))=0</formula>
    </cfRule>
  </conditionalFormatting>
  <conditionalFormatting sqref="E39:I43">
    <cfRule type="expression" dxfId="630" priority="61">
      <formula>$H39="Rejected, see comment"</formula>
    </cfRule>
    <cfRule type="expression" dxfId="629" priority="62">
      <formula>$H39="Approved with comment"</formula>
    </cfRule>
    <cfRule type="expression" dxfId="628" priority="63">
      <formula>$H39="In Process"</formula>
    </cfRule>
    <cfRule type="expression" dxfId="627" priority="64">
      <formula>$H39="Approved"</formula>
    </cfRule>
    <cfRule type="expression" dxfId="626" priority="65">
      <formula>$H39="Not Started"</formula>
    </cfRule>
  </conditionalFormatting>
  <conditionalFormatting sqref="J39:N43">
    <cfRule type="expression" dxfId="625" priority="55">
      <formula>$M39="Rejected, see comment"</formula>
    </cfRule>
    <cfRule type="expression" dxfId="624" priority="56">
      <formula>$M39="Approved with comment"</formula>
    </cfRule>
    <cfRule type="expression" dxfId="623" priority="57">
      <formula>$M39="In Process"</formula>
    </cfRule>
    <cfRule type="expression" dxfId="622" priority="58">
      <formula>$M39="Approved"</formula>
    </cfRule>
    <cfRule type="expression" dxfId="621" priority="59">
      <formula>$M39="Not Started"</formula>
    </cfRule>
  </conditionalFormatting>
  <conditionalFormatting sqref="O39:S43">
    <cfRule type="expression" dxfId="620" priority="49">
      <formula>$R39="Rejected, see comment"</formula>
    </cfRule>
    <cfRule type="expression" dxfId="619" priority="50">
      <formula>$R39="Approved with comment"</formula>
    </cfRule>
    <cfRule type="expression" dxfId="618" priority="51">
      <formula>$R39="In Process"</formula>
    </cfRule>
    <cfRule type="expression" dxfId="617" priority="52">
      <formula>$R39="Approved"</formula>
    </cfRule>
    <cfRule type="expression" dxfId="616" priority="53">
      <formula>$R39="Not Started"</formula>
    </cfRule>
  </conditionalFormatting>
  <conditionalFormatting sqref="T39:X43">
    <cfRule type="expression" dxfId="615" priority="43">
      <formula>$W39="Rejected, see comment"</formula>
    </cfRule>
    <cfRule type="expression" dxfId="614" priority="44">
      <formula>$W39="Approved with comment"</formula>
    </cfRule>
    <cfRule type="expression" dxfId="613" priority="45">
      <formula>$W39="In Process"</formula>
    </cfRule>
    <cfRule type="expression" dxfId="612" priority="46">
      <formula>$W39="Approved"</formula>
    </cfRule>
    <cfRule type="expression" dxfId="611" priority="47">
      <formula>$W39="Not Started"</formula>
    </cfRule>
  </conditionalFormatting>
  <conditionalFormatting sqref="Y39:AC43">
    <cfRule type="expression" dxfId="610" priority="37">
      <formula>$AB39="Rejected, see comment"</formula>
    </cfRule>
    <cfRule type="expression" dxfId="609" priority="38">
      <formula>$AB39="Approved with comment"</formula>
    </cfRule>
    <cfRule type="expression" dxfId="608" priority="39">
      <formula>$AB39="In Process"</formula>
    </cfRule>
    <cfRule type="expression" dxfId="607" priority="40">
      <formula>$AB39="Approved"</formula>
    </cfRule>
    <cfRule type="expression" dxfId="606" priority="41">
      <formula>$AB39="Not Started"</formula>
    </cfRule>
  </conditionalFormatting>
  <conditionalFormatting sqref="I46:I57">
    <cfRule type="containsText" dxfId="605" priority="31" operator="containsText" text="Not Started">
      <formula>NOT(ISERROR(SEARCH("Not Started",I46)))</formula>
    </cfRule>
    <cfRule type="cellIs" dxfId="604" priority="32" operator="equal">
      <formula>"Rejected, see comment"</formula>
    </cfRule>
    <cfRule type="cellIs" dxfId="603" priority="33" operator="equal">
      <formula>"Approved with comment"</formula>
    </cfRule>
    <cfRule type="cellIs" dxfId="602" priority="34" operator="equal">
      <formula>"Approved"</formula>
    </cfRule>
    <cfRule type="cellIs" dxfId="601" priority="35" operator="equal">
      <formula>"In Process"</formula>
    </cfRule>
  </conditionalFormatting>
  <conditionalFormatting sqref="I46:I57">
    <cfRule type="containsBlanks" dxfId="600" priority="36">
      <formula>LEN(TRIM(I46))=0</formula>
    </cfRule>
  </conditionalFormatting>
  <conditionalFormatting sqref="H46:H57">
    <cfRule type="containsBlanks" dxfId="599" priority="30">
      <formula>LEN(TRIM(H46))=0</formula>
    </cfRule>
  </conditionalFormatting>
  <conditionalFormatting sqref="M46:M57">
    <cfRule type="containsBlanks" dxfId="598" priority="24">
      <formula>LEN(TRIM(M46))=0</formula>
    </cfRule>
  </conditionalFormatting>
  <conditionalFormatting sqref="R46:R57">
    <cfRule type="containsBlanks" dxfId="597" priority="18">
      <formula>LEN(TRIM(R46))=0</formula>
    </cfRule>
  </conditionalFormatting>
  <conditionalFormatting sqref="W46:W57">
    <cfRule type="containsBlanks" dxfId="596" priority="12">
      <formula>LEN(TRIM(W46))=0</formula>
    </cfRule>
  </conditionalFormatting>
  <conditionalFormatting sqref="AB46:AB57">
    <cfRule type="containsBlanks" dxfId="595" priority="6">
      <formula>LEN(TRIM(AB46))=0</formula>
    </cfRule>
  </conditionalFormatting>
  <conditionalFormatting sqref="E46:I57">
    <cfRule type="expression" dxfId="594" priority="25">
      <formula>$H46="Rejected, see comment"</formula>
    </cfRule>
    <cfRule type="expression" dxfId="593" priority="26">
      <formula>$H46="Approved with comment"</formula>
    </cfRule>
    <cfRule type="expression" dxfId="592" priority="27">
      <formula>$H46="In Process"</formula>
    </cfRule>
    <cfRule type="expression" dxfId="591" priority="28">
      <formula>$H46="Approved"</formula>
    </cfRule>
    <cfRule type="expression" dxfId="590" priority="29">
      <formula>$H46="Not Started"</formula>
    </cfRule>
  </conditionalFormatting>
  <conditionalFormatting sqref="J46:N57">
    <cfRule type="expression" dxfId="589" priority="19">
      <formula>$M46="Rejected, see comment"</formula>
    </cfRule>
    <cfRule type="expression" dxfId="588" priority="20">
      <formula>$M46="Approved with comment"</formula>
    </cfRule>
    <cfRule type="expression" dxfId="587" priority="21">
      <formula>$M46="In Process"</formula>
    </cfRule>
    <cfRule type="expression" dxfId="586" priority="22">
      <formula>$M46="Approved"</formula>
    </cfRule>
    <cfRule type="expression" dxfId="585" priority="23">
      <formula>$M46="Not Started"</formula>
    </cfRule>
  </conditionalFormatting>
  <conditionalFormatting sqref="O46:S57">
    <cfRule type="expression" dxfId="584" priority="13">
      <formula>$R46="Rejected, see comment"</formula>
    </cfRule>
    <cfRule type="expression" dxfId="583" priority="14">
      <formula>$R46="Approved with comment"</formula>
    </cfRule>
    <cfRule type="expression" dxfId="582" priority="15">
      <formula>$R46="In Process"</formula>
    </cfRule>
    <cfRule type="expression" dxfId="581" priority="16">
      <formula>$R46="Approved"</formula>
    </cfRule>
    <cfRule type="expression" dxfId="580" priority="17">
      <formula>$R46="Not Started"</formula>
    </cfRule>
  </conditionalFormatting>
  <conditionalFormatting sqref="T46:X57">
    <cfRule type="expression" dxfId="579" priority="7">
      <formula>$W46="Rejected, see comment"</formula>
    </cfRule>
    <cfRule type="expression" dxfId="578" priority="8">
      <formula>$W46="Approved with comment"</formula>
    </cfRule>
    <cfRule type="expression" dxfId="577" priority="9">
      <formula>$W46="In Process"</formula>
    </cfRule>
    <cfRule type="expression" dxfId="576" priority="10">
      <formula>$W46="Approved"</formula>
    </cfRule>
    <cfRule type="expression" dxfId="575" priority="11">
      <formula>$W46="Not Started"</formula>
    </cfRule>
  </conditionalFormatting>
  <conditionalFormatting sqref="Y46:AC57">
    <cfRule type="expression" dxfId="574" priority="1">
      <formula>$AB46="Rejected, see comment"</formula>
    </cfRule>
    <cfRule type="expression" dxfId="573" priority="2">
      <formula>$AB46="Approved with comment"</formula>
    </cfRule>
    <cfRule type="expression" dxfId="572" priority="3">
      <formula>$AB46="In Process"</formula>
    </cfRule>
    <cfRule type="expression" dxfId="571" priority="4">
      <formula>$AB46="Approved"</formula>
    </cfRule>
    <cfRule type="expression" dxfId="570" priority="5">
      <formula>$AB46="Not Started"</formula>
    </cfRule>
  </conditionalFormatting>
  <dataValidations disablePrompts="1" count="1">
    <dataValidation type="list" allowBlank="1" showInputMessage="1" showErrorMessage="1" sqref="H16:I16 R16:S16 AB16 W16:X16 M16:N16 H37:I37 R37:S37 M37:N37 AB37 H23:I24 H30:I31 R23:S24 R30:S31 AB23:AB24 AB30:AB31 M23:N24 M30:N31 W23:X24 W30:X31 W37:X37" xr:uid="{1A927012-4C7E-4B4B-B4A7-CCC0C5A4784F}">
      <formula1>"Not Started, In Progress, Approved"</formula1>
    </dataValidation>
  </dataValidations>
  <pageMargins left="0.7" right="0.7" top="0.75" bottom="0.75" header="0.3" footer="0.3"/>
  <pageSetup paperSize="3" scale="36" orientation="landscape" horizontalDpi="90" verticalDpi="9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A5EFA9E5-B93C-46CB-93ED-E8D92AAE0413}">
          <x14:formula1>
            <xm:f>Picklist!$A$2:$A$6</xm:f>
          </x14:formula1>
          <xm:sqref>AD10 H10:H15 H46:H57 M10:N15 AB46:AB57 H18:H22 H25:H29 H32:H36 H39:H43 R10:R15 R18:R22 R25:R29 R32:R36 R39:R43 R46:R57 AB10:AB15 AB18:AB22 AB25:AB29 AB32:AB36 AB39:AB43 M18:N22 M25:N29 M32:N36 M39:N43 M46:N57 W10:X15 W18:X22 W25:X29 W32:X36 W39:X43 W46:X57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C77-5C55-445B-9622-5C042F127CB3}">
  <sheetPr>
    <tabColor rgb="FF00B0F0"/>
    <outlinePr summaryBelow="0" summaryRight="0"/>
  </sheetPr>
  <dimension ref="A1:AB55"/>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B11" sqref="B11:C11"/>
    </sheetView>
  </sheetViews>
  <sheetFormatPr defaultRowHeight="15" outlineLevelCol="1" x14ac:dyDescent="0.25"/>
  <cols>
    <col min="1" max="1" width="6" style="135" customWidth="1"/>
    <col min="2" max="2" width="9.28515625" style="22" customWidth="1"/>
    <col min="3" max="3" width="54.5703125" style="175" customWidth="1"/>
    <col min="4" max="4" width="6.7109375" style="183" customWidth="1"/>
    <col min="5" max="5" width="21.7109375" style="22" customWidth="1" outlineLevel="1"/>
    <col min="6" max="6" width="12.7109375" style="22" customWidth="1" outlineLevel="1"/>
    <col min="7" max="8" width="21.7109375" style="22" customWidth="1" outlineLevel="1"/>
    <col min="9" max="9" width="9.7109375" style="184" customWidth="1" collapsed="1"/>
    <col min="10" max="10" width="21.7109375" style="22" hidden="1" customWidth="1" outlineLevel="1"/>
    <col min="11" max="11" width="12.7109375" style="22" hidden="1" customWidth="1" outlineLevel="1"/>
    <col min="12" max="13" width="21.7109375" style="22" hidden="1" customWidth="1" outlineLevel="1"/>
    <col min="14" max="14" width="9.7109375" style="184" customWidth="1" collapsed="1"/>
    <col min="15" max="15" width="21.7109375" style="22" hidden="1" customWidth="1" outlineLevel="1"/>
    <col min="16" max="16" width="12.7109375" style="22" hidden="1" customWidth="1" outlineLevel="1"/>
    <col min="17" max="18" width="21.7109375" style="22" hidden="1" customWidth="1" outlineLevel="1"/>
    <col min="19" max="19" width="9.7109375" style="184" customWidth="1" collapsed="1"/>
    <col min="20" max="20" width="21.7109375" style="22" hidden="1" customWidth="1" outlineLevel="1"/>
    <col min="21" max="21" width="12.7109375" style="22" hidden="1" customWidth="1" outlineLevel="1"/>
    <col min="22" max="23" width="21.7109375" style="22" hidden="1" customWidth="1" outlineLevel="1"/>
    <col min="24" max="24" width="9.7109375" style="184" customWidth="1" collapsed="1"/>
    <col min="25" max="25" width="21.7109375" style="22" hidden="1" customWidth="1" outlineLevel="1"/>
    <col min="26" max="26" width="12.7109375" style="22" hidden="1" customWidth="1" outlineLevel="1"/>
    <col min="27" max="28" width="21.7109375" style="22" hidden="1" customWidth="1" outlineLevel="1"/>
    <col min="29" max="16384" width="9.140625" style="22"/>
  </cols>
  <sheetData>
    <row r="1" spans="1:28" ht="36.75" thickBot="1" x14ac:dyDescent="0.4">
      <c r="A1" s="212" t="s">
        <v>266</v>
      </c>
      <c r="B1" s="122"/>
      <c r="C1" s="123"/>
      <c r="D1" s="123"/>
      <c r="E1" s="324"/>
      <c r="F1" s="125"/>
      <c r="G1" s="126"/>
      <c r="H1" s="126"/>
      <c r="I1" s="127"/>
      <c r="J1" s="128"/>
      <c r="K1" s="128"/>
      <c r="L1" s="128"/>
      <c r="M1" s="128"/>
      <c r="N1" s="234"/>
      <c r="O1" s="128"/>
      <c r="P1" s="128"/>
      <c r="Q1" s="128"/>
      <c r="R1" s="128"/>
      <c r="S1" s="234"/>
      <c r="T1" s="128"/>
      <c r="U1" s="128"/>
      <c r="V1" s="128"/>
      <c r="W1" s="128"/>
      <c r="X1" s="234"/>
      <c r="Y1" s="128"/>
      <c r="Z1" s="128"/>
      <c r="AA1" s="128"/>
    </row>
    <row r="2" spans="1:28" x14ac:dyDescent="0.25">
      <c r="A2" s="129"/>
      <c r="B2" s="130" t="str">
        <f>'Project Information'!$A$7</f>
        <v>ECMS Number</v>
      </c>
      <c r="C2" s="131">
        <f>'Project Information'!$B$7</f>
        <v>123456</v>
      </c>
      <c r="E2" s="130" t="str">
        <f>'Project Information'!$A$4</f>
        <v>Improvement Type:</v>
      </c>
      <c r="F2" s="132" t="str">
        <f>'Project Information'!$B$4</f>
        <v>Full Depth Replacement</v>
      </c>
      <c r="G2" s="130"/>
      <c r="H2" s="130"/>
      <c r="I2" s="134"/>
      <c r="J2" s="128"/>
      <c r="K2" s="128"/>
      <c r="L2" s="128"/>
      <c r="M2" s="128"/>
      <c r="N2" s="234"/>
      <c r="O2" s="128"/>
      <c r="P2" s="128"/>
      <c r="Q2" s="128"/>
      <c r="R2" s="128"/>
      <c r="S2" s="234"/>
      <c r="T2" s="128"/>
      <c r="U2" s="128"/>
      <c r="V2" s="128"/>
      <c r="W2" s="128"/>
      <c r="X2" s="234"/>
      <c r="Y2" s="128"/>
      <c r="Z2" s="128"/>
      <c r="AA2" s="128"/>
    </row>
    <row r="3" spans="1:28" x14ac:dyDescent="0.25">
      <c r="B3" s="130" t="str">
        <f>'Project Information'!$A$8</f>
        <v>State Route(s)</v>
      </c>
      <c r="C3" s="131">
        <f>'Project Information'!$B$8</f>
        <v>1</v>
      </c>
      <c r="E3" s="130" t="str">
        <f>'Project Information'!$A$20</f>
        <v>Project Manager:</v>
      </c>
      <c r="F3" s="136" t="str">
        <f>'Project Information'!$B$20</f>
        <v>Ms. X, PE</v>
      </c>
      <c r="G3" s="130"/>
      <c r="H3" s="130"/>
      <c r="I3" s="134"/>
      <c r="J3" s="128"/>
      <c r="K3" s="128"/>
      <c r="L3" s="128"/>
      <c r="M3" s="128"/>
      <c r="N3" s="234"/>
      <c r="O3" s="128"/>
      <c r="P3" s="128"/>
      <c r="Q3" s="128"/>
      <c r="R3" s="128"/>
      <c r="S3" s="234"/>
      <c r="T3" s="128"/>
      <c r="U3" s="128"/>
      <c r="V3" s="128"/>
      <c r="W3" s="128"/>
      <c r="X3" s="234"/>
      <c r="Y3" s="128"/>
      <c r="Z3" s="128"/>
      <c r="AA3" s="128"/>
    </row>
    <row r="4" spans="1:28" x14ac:dyDescent="0.25">
      <c r="B4" s="130" t="str">
        <f>'Project Information'!$A$11</f>
        <v>County</v>
      </c>
      <c r="C4" s="131" t="str">
        <f>'Project Information'!$B$11</f>
        <v>Allegheny</v>
      </c>
      <c r="E4" s="130" t="str">
        <f>'Project Information'!$A$25</f>
        <v>Model Manager:</v>
      </c>
      <c r="F4" s="136" t="str">
        <f>'Project Information'!$B$25</f>
        <v>Ms. A, EIT</v>
      </c>
      <c r="G4" s="130"/>
      <c r="H4" s="130"/>
      <c r="I4" s="134"/>
      <c r="J4" s="128"/>
      <c r="K4" s="128"/>
      <c r="L4" s="128"/>
      <c r="M4" s="128"/>
      <c r="N4" s="234"/>
      <c r="O4" s="128"/>
      <c r="P4" s="128"/>
      <c r="Q4" s="128"/>
      <c r="R4" s="128"/>
      <c r="S4" s="234"/>
      <c r="T4" s="128"/>
      <c r="U4" s="128"/>
      <c r="V4" s="128"/>
      <c r="W4" s="128"/>
      <c r="X4" s="234"/>
      <c r="Y4" s="128"/>
      <c r="Z4" s="128"/>
      <c r="AA4" s="128"/>
    </row>
    <row r="5" spans="1:28" x14ac:dyDescent="0.25">
      <c r="B5" s="130" t="str">
        <f>'Project Information'!$A$10</f>
        <v>Section</v>
      </c>
      <c r="C5" s="131">
        <f>'Project Information'!$B$10</f>
        <v>24</v>
      </c>
      <c r="E5" s="130" t="str">
        <f>'Project Information'!$A$26</f>
        <v>Model Developer:</v>
      </c>
      <c r="F5" s="136" t="str">
        <f>'Project Information'!$B$26</f>
        <v>Mr. P, EIT</v>
      </c>
      <c r="G5" s="130"/>
      <c r="H5" s="130"/>
      <c r="I5" s="134"/>
      <c r="J5" s="128"/>
      <c r="K5" s="128"/>
      <c r="L5" s="128"/>
      <c r="M5" s="128"/>
      <c r="N5" s="234"/>
      <c r="O5" s="128"/>
      <c r="P5" s="128"/>
      <c r="Q5" s="128"/>
      <c r="R5" s="128"/>
      <c r="S5" s="234"/>
      <c r="T5" s="128"/>
      <c r="U5" s="128"/>
      <c r="V5" s="128"/>
      <c r="W5" s="128"/>
      <c r="X5" s="234"/>
      <c r="Y5" s="128"/>
      <c r="Z5" s="128"/>
      <c r="AA5" s="128"/>
    </row>
    <row r="6" spans="1:28" x14ac:dyDescent="0.25">
      <c r="B6" s="130" t="str">
        <f>'Project Information'!$A$14</f>
        <v>Limit of Work</v>
      </c>
      <c r="C6" s="131" t="str">
        <f>'Project Information'!$B$14</f>
        <v>Sta. 100+00 to 205+60</v>
      </c>
      <c r="D6" s="130"/>
      <c r="E6" s="133"/>
      <c r="F6" s="137"/>
      <c r="G6" s="130"/>
      <c r="H6" s="130"/>
      <c r="I6" s="134"/>
      <c r="J6" s="128"/>
      <c r="K6" s="128"/>
      <c r="L6" s="128"/>
      <c r="M6" s="128"/>
      <c r="N6" s="234"/>
      <c r="O6" s="128"/>
      <c r="P6" s="128"/>
      <c r="Q6" s="128"/>
      <c r="R6" s="128"/>
      <c r="S6" s="234"/>
      <c r="T6" s="128"/>
      <c r="U6" s="128"/>
      <c r="V6" s="128"/>
      <c r="W6" s="128"/>
      <c r="X6" s="234"/>
      <c r="Y6" s="128"/>
      <c r="Z6" s="128"/>
      <c r="AA6" s="128"/>
    </row>
    <row r="7" spans="1:28" x14ac:dyDescent="0.25">
      <c r="A7" s="138"/>
      <c r="B7" s="139" t="str">
        <f>'Project Information'!$A$28</f>
        <v>Software/Version</v>
      </c>
      <c r="C7" s="140" t="str">
        <f>'Project Information'!$B$28</f>
        <v>ORD R3 U10</v>
      </c>
      <c r="D7" s="130"/>
      <c r="E7" s="133"/>
      <c r="F7" s="137"/>
      <c r="G7" s="130"/>
      <c r="H7" s="130"/>
      <c r="I7" s="134"/>
      <c r="J7" s="128"/>
      <c r="K7" s="128"/>
      <c r="L7" s="128"/>
      <c r="M7" s="128"/>
      <c r="N7" s="234"/>
      <c r="O7" s="128"/>
      <c r="P7" s="128"/>
      <c r="Q7" s="128"/>
      <c r="R7" s="128"/>
      <c r="S7" s="234"/>
      <c r="T7" s="128"/>
      <c r="U7" s="128"/>
      <c r="V7" s="128"/>
      <c r="W7" s="128"/>
      <c r="X7" s="234"/>
      <c r="Y7" s="128"/>
      <c r="Z7" s="128"/>
      <c r="AA7" s="128"/>
    </row>
    <row r="8" spans="1:28" x14ac:dyDescent="0.25">
      <c r="A8" s="441" t="s">
        <v>120</v>
      </c>
      <c r="B8" s="441"/>
      <c r="C8" s="487"/>
      <c r="D8" s="463" t="s">
        <v>121</v>
      </c>
      <c r="E8" s="414" t="s">
        <v>121</v>
      </c>
      <c r="F8" s="414"/>
      <c r="G8" s="414"/>
      <c r="H8" s="415"/>
      <c r="I8" s="424" t="s">
        <v>122</v>
      </c>
      <c r="J8" s="416" t="s">
        <v>122</v>
      </c>
      <c r="K8" s="417"/>
      <c r="L8" s="417"/>
      <c r="M8" s="418"/>
      <c r="N8" s="463" t="s">
        <v>123</v>
      </c>
      <c r="O8" s="413" t="s">
        <v>123</v>
      </c>
      <c r="P8" s="414"/>
      <c r="Q8" s="414"/>
      <c r="R8" s="415"/>
      <c r="S8" s="424" t="s">
        <v>124</v>
      </c>
      <c r="T8" s="416" t="s">
        <v>124</v>
      </c>
      <c r="U8" s="417"/>
      <c r="V8" s="417"/>
      <c r="W8" s="418"/>
      <c r="X8" s="463" t="s">
        <v>76</v>
      </c>
      <c r="Y8" s="413" t="s">
        <v>76</v>
      </c>
      <c r="Z8" s="414"/>
      <c r="AA8" s="414"/>
      <c r="AB8" s="415"/>
    </row>
    <row r="9" spans="1:28" s="143" customFormat="1" ht="87" customHeight="1" x14ac:dyDescent="0.25">
      <c r="A9" s="420"/>
      <c r="B9" s="420"/>
      <c r="C9" s="488"/>
      <c r="D9" s="464"/>
      <c r="E9" s="213" t="s">
        <v>78</v>
      </c>
      <c r="F9" s="141" t="s">
        <v>79</v>
      </c>
      <c r="G9" s="141" t="s">
        <v>80</v>
      </c>
      <c r="H9" s="141" t="s">
        <v>125</v>
      </c>
      <c r="I9" s="425"/>
      <c r="J9" s="142" t="s">
        <v>78</v>
      </c>
      <c r="K9" s="142" t="s">
        <v>79</v>
      </c>
      <c r="L9" s="142" t="s">
        <v>80</v>
      </c>
      <c r="M9" s="142" t="s">
        <v>125</v>
      </c>
      <c r="N9" s="464"/>
      <c r="O9" s="141" t="s">
        <v>78</v>
      </c>
      <c r="P9" s="141" t="s">
        <v>79</v>
      </c>
      <c r="Q9" s="141" t="s">
        <v>80</v>
      </c>
      <c r="R9" s="141" t="s">
        <v>125</v>
      </c>
      <c r="S9" s="425"/>
      <c r="T9" s="142" t="s">
        <v>78</v>
      </c>
      <c r="U9" s="142" t="s">
        <v>79</v>
      </c>
      <c r="V9" s="142" t="s">
        <v>80</v>
      </c>
      <c r="W9" s="142" t="s">
        <v>125</v>
      </c>
      <c r="X9" s="464"/>
      <c r="Y9" s="141" t="s">
        <v>78</v>
      </c>
      <c r="Z9" s="141" t="s">
        <v>79</v>
      </c>
      <c r="AA9" s="141" t="s">
        <v>80</v>
      </c>
      <c r="AB9" s="141" t="s">
        <v>125</v>
      </c>
    </row>
    <row r="10" spans="1:28" s="175" customFormat="1" x14ac:dyDescent="0.25">
      <c r="A10" s="153"/>
      <c r="B10" s="485" t="s">
        <v>179</v>
      </c>
      <c r="C10" s="486"/>
      <c r="D10" s="259"/>
      <c r="E10" s="260"/>
      <c r="F10" s="260"/>
      <c r="G10" s="261"/>
      <c r="H10" s="261"/>
      <c r="I10" s="262"/>
      <c r="J10" s="260"/>
      <c r="K10" s="260"/>
      <c r="L10" s="261"/>
      <c r="M10" s="261"/>
      <c r="N10" s="262"/>
      <c r="O10" s="260"/>
      <c r="P10" s="260"/>
      <c r="Q10" s="261"/>
      <c r="R10" s="261"/>
      <c r="S10" s="262"/>
      <c r="T10" s="260"/>
      <c r="U10" s="260"/>
      <c r="V10" s="261"/>
      <c r="W10" s="261"/>
      <c r="X10" s="262"/>
      <c r="Y10" s="260"/>
      <c r="Z10" s="260"/>
      <c r="AA10" s="263"/>
      <c r="AB10" s="264"/>
    </row>
    <row r="11" spans="1:28" x14ac:dyDescent="0.25">
      <c r="A11" s="153"/>
      <c r="B11" s="451" t="s">
        <v>180</v>
      </c>
      <c r="C11" s="481"/>
      <c r="D11" s="100"/>
      <c r="E11" s="98"/>
      <c r="F11" s="101"/>
      <c r="G11" s="98"/>
      <c r="H11" s="102"/>
      <c r="I11" s="103"/>
      <c r="J11" s="103"/>
      <c r="K11" s="104"/>
      <c r="L11" s="98"/>
      <c r="M11" s="103"/>
      <c r="N11" s="98"/>
      <c r="O11" s="98"/>
      <c r="P11" s="101"/>
      <c r="Q11" s="98"/>
      <c r="R11" s="98"/>
      <c r="S11" s="103"/>
      <c r="T11" s="103"/>
      <c r="U11" s="104"/>
      <c r="V11" s="98"/>
      <c r="W11" s="103"/>
      <c r="X11" s="105"/>
      <c r="Y11" s="98"/>
      <c r="Z11" s="98"/>
      <c r="AA11" s="98"/>
      <c r="AB11" s="98"/>
    </row>
    <row r="12" spans="1:28" x14ac:dyDescent="0.25">
      <c r="A12" s="153"/>
      <c r="B12" s="473"/>
      <c r="C12" s="474"/>
      <c r="D12" s="106"/>
      <c r="E12" s="97"/>
      <c r="F12" s="107"/>
      <c r="G12" s="97"/>
      <c r="H12" s="108"/>
      <c r="I12" s="109"/>
      <c r="J12" s="109"/>
      <c r="K12" s="110"/>
      <c r="L12" s="97"/>
      <c r="M12" s="109"/>
      <c r="N12" s="97"/>
      <c r="O12" s="97"/>
      <c r="P12" s="107"/>
      <c r="Q12" s="97"/>
      <c r="R12" s="97"/>
      <c r="S12" s="109"/>
      <c r="T12" s="109"/>
      <c r="U12" s="110"/>
      <c r="V12" s="97"/>
      <c r="W12" s="109"/>
      <c r="X12" s="111"/>
      <c r="Y12" s="97"/>
      <c r="Z12" s="97"/>
      <c r="AA12" s="97"/>
      <c r="AB12" s="97"/>
    </row>
    <row r="13" spans="1:28" x14ac:dyDescent="0.25">
      <c r="A13" s="153"/>
      <c r="B13" s="473"/>
      <c r="C13" s="474"/>
      <c r="D13" s="106"/>
      <c r="E13" s="97"/>
      <c r="F13" s="107"/>
      <c r="G13" s="97"/>
      <c r="H13" s="108"/>
      <c r="I13" s="109"/>
      <c r="J13" s="109"/>
      <c r="K13" s="110"/>
      <c r="L13" s="97"/>
      <c r="M13" s="109"/>
      <c r="N13" s="97"/>
      <c r="O13" s="97"/>
      <c r="P13" s="107"/>
      <c r="Q13" s="97"/>
      <c r="R13" s="97"/>
      <c r="S13" s="109"/>
      <c r="T13" s="109"/>
      <c r="U13" s="110"/>
      <c r="V13" s="97"/>
      <c r="W13" s="109"/>
      <c r="X13" s="111"/>
      <c r="Y13" s="97"/>
      <c r="Z13" s="97"/>
      <c r="AA13" s="97"/>
      <c r="AB13" s="97"/>
    </row>
    <row r="14" spans="1:28" x14ac:dyDescent="0.25">
      <c r="A14" s="153"/>
      <c r="B14" s="473"/>
      <c r="C14" s="474"/>
      <c r="D14" s="106"/>
      <c r="E14" s="97"/>
      <c r="F14" s="107"/>
      <c r="G14" s="97"/>
      <c r="H14" s="108"/>
      <c r="I14" s="109"/>
      <c r="J14" s="109"/>
      <c r="K14" s="110"/>
      <c r="L14" s="97"/>
      <c r="M14" s="109"/>
      <c r="N14" s="97"/>
      <c r="O14" s="97"/>
      <c r="P14" s="107"/>
      <c r="Q14" s="97"/>
      <c r="R14" s="97"/>
      <c r="S14" s="109"/>
      <c r="T14" s="109"/>
      <c r="U14" s="110"/>
      <c r="V14" s="97"/>
      <c r="W14" s="109"/>
      <c r="X14" s="111"/>
      <c r="Y14" s="97"/>
      <c r="Z14" s="97"/>
      <c r="AA14" s="97"/>
      <c r="AB14" s="97"/>
    </row>
    <row r="15" spans="1:28" x14ac:dyDescent="0.25">
      <c r="A15" s="153"/>
      <c r="B15" s="461"/>
      <c r="C15" s="475"/>
      <c r="D15" s="112"/>
      <c r="E15" s="99"/>
      <c r="F15" s="113"/>
      <c r="G15" s="99"/>
      <c r="H15" s="114"/>
      <c r="I15" s="115"/>
      <c r="J15" s="115"/>
      <c r="K15" s="116"/>
      <c r="L15" s="99"/>
      <c r="M15" s="115"/>
      <c r="N15" s="99"/>
      <c r="O15" s="99"/>
      <c r="P15" s="113"/>
      <c r="Q15" s="99"/>
      <c r="R15" s="99"/>
      <c r="S15" s="115"/>
      <c r="T15" s="115"/>
      <c r="U15" s="116"/>
      <c r="V15" s="99"/>
      <c r="W15" s="115"/>
      <c r="X15" s="117"/>
      <c r="Y15" s="99"/>
      <c r="Z15" s="99"/>
      <c r="AA15" s="99"/>
      <c r="AB15" s="99"/>
    </row>
    <row r="16" spans="1:28" x14ac:dyDescent="0.25">
      <c r="A16" s="153"/>
      <c r="D16" s="265"/>
      <c r="E16" s="266"/>
      <c r="F16" s="266"/>
      <c r="G16" s="267"/>
      <c r="H16" s="267"/>
      <c r="I16" s="268"/>
      <c r="J16" s="266"/>
      <c r="K16" s="266"/>
      <c r="L16" s="267"/>
      <c r="M16" s="267"/>
      <c r="N16" s="268"/>
      <c r="O16" s="266"/>
      <c r="P16" s="266"/>
      <c r="Q16" s="267"/>
      <c r="R16" s="267"/>
      <c r="S16" s="268"/>
      <c r="T16" s="266"/>
      <c r="U16" s="266"/>
      <c r="V16" s="267"/>
      <c r="W16" s="267"/>
      <c r="X16" s="268"/>
      <c r="Y16" s="266"/>
      <c r="Z16" s="266"/>
      <c r="AA16" s="267"/>
      <c r="AB16" s="269"/>
    </row>
    <row r="17" spans="1:28" x14ac:dyDescent="0.25">
      <c r="A17" s="153"/>
      <c r="B17" s="407" t="s">
        <v>183</v>
      </c>
      <c r="C17" s="480"/>
      <c r="D17" s="252"/>
      <c r="E17" s="253"/>
      <c r="F17" s="253"/>
      <c r="G17" s="253"/>
      <c r="H17" s="253"/>
      <c r="I17" s="254"/>
      <c r="J17" s="253"/>
      <c r="K17" s="253"/>
      <c r="L17" s="253"/>
      <c r="M17" s="253"/>
      <c r="N17" s="254"/>
      <c r="O17" s="253"/>
      <c r="P17" s="253"/>
      <c r="Q17" s="253"/>
      <c r="R17" s="253"/>
      <c r="S17" s="254"/>
      <c r="T17" s="253"/>
      <c r="U17" s="253"/>
      <c r="V17" s="253"/>
      <c r="W17" s="253"/>
      <c r="X17" s="254"/>
      <c r="Y17" s="253"/>
      <c r="Z17" s="253"/>
      <c r="AA17" s="253"/>
      <c r="AB17" s="255"/>
    </row>
    <row r="18" spans="1:28" x14ac:dyDescent="0.25">
      <c r="A18" s="153"/>
      <c r="B18" s="451" t="s">
        <v>184</v>
      </c>
      <c r="C18" s="481"/>
      <c r="D18" s="106"/>
      <c r="E18" s="97"/>
      <c r="F18" s="107"/>
      <c r="G18" s="97"/>
      <c r="H18" s="108"/>
      <c r="I18" s="109"/>
      <c r="J18" s="109"/>
      <c r="K18" s="110"/>
      <c r="L18" s="97"/>
      <c r="M18" s="109"/>
      <c r="N18" s="97"/>
      <c r="O18" s="97"/>
      <c r="P18" s="107"/>
      <c r="Q18" s="97"/>
      <c r="R18" s="97"/>
      <c r="S18" s="109"/>
      <c r="T18" s="109"/>
      <c r="U18" s="110"/>
      <c r="V18" s="97"/>
      <c r="W18" s="109"/>
      <c r="X18" s="111"/>
      <c r="Y18" s="97"/>
      <c r="Z18" s="97"/>
      <c r="AA18" s="97"/>
      <c r="AB18" s="97"/>
    </row>
    <row r="19" spans="1:28" x14ac:dyDescent="0.25">
      <c r="A19" s="153"/>
      <c r="B19" s="445" t="s">
        <v>185</v>
      </c>
      <c r="C19" s="476"/>
      <c r="D19" s="106"/>
      <c r="E19" s="97"/>
      <c r="F19" s="107"/>
      <c r="G19" s="97"/>
      <c r="H19" s="108"/>
      <c r="I19" s="109"/>
      <c r="J19" s="109"/>
      <c r="K19" s="110"/>
      <c r="L19" s="97"/>
      <c r="M19" s="109"/>
      <c r="N19" s="97"/>
      <c r="O19" s="97"/>
      <c r="P19" s="107"/>
      <c r="Q19" s="97"/>
      <c r="R19" s="97"/>
      <c r="S19" s="109"/>
      <c r="T19" s="109"/>
      <c r="U19" s="110"/>
      <c r="V19" s="97"/>
      <c r="W19" s="109"/>
      <c r="X19" s="111"/>
      <c r="Y19" s="97"/>
      <c r="Z19" s="97"/>
      <c r="AA19" s="97"/>
      <c r="AB19" s="97"/>
    </row>
    <row r="20" spans="1:28" x14ac:dyDescent="0.25">
      <c r="A20" s="153"/>
      <c r="B20" s="445" t="s">
        <v>186</v>
      </c>
      <c r="C20" s="476"/>
      <c r="D20" s="106"/>
      <c r="E20" s="97"/>
      <c r="F20" s="107"/>
      <c r="G20" s="97"/>
      <c r="H20" s="108"/>
      <c r="I20" s="109"/>
      <c r="J20" s="109"/>
      <c r="K20" s="110"/>
      <c r="L20" s="97"/>
      <c r="M20" s="109"/>
      <c r="N20" s="97"/>
      <c r="O20" s="97"/>
      <c r="P20" s="107"/>
      <c r="Q20" s="97"/>
      <c r="R20" s="97"/>
      <c r="S20" s="109"/>
      <c r="T20" s="109"/>
      <c r="U20" s="110"/>
      <c r="V20" s="97"/>
      <c r="W20" s="109"/>
      <c r="X20" s="111"/>
      <c r="Y20" s="97"/>
      <c r="Z20" s="97"/>
      <c r="AA20" s="97"/>
      <c r="AB20" s="97"/>
    </row>
    <row r="21" spans="1:28" x14ac:dyDescent="0.25">
      <c r="A21" s="153"/>
      <c r="B21" s="473"/>
      <c r="C21" s="474"/>
      <c r="D21" s="106"/>
      <c r="E21" s="97"/>
      <c r="F21" s="107"/>
      <c r="G21" s="97"/>
      <c r="H21" s="108"/>
      <c r="I21" s="109"/>
      <c r="J21" s="109"/>
      <c r="K21" s="110"/>
      <c r="L21" s="97"/>
      <c r="M21" s="109"/>
      <c r="N21" s="97"/>
      <c r="O21" s="97"/>
      <c r="P21" s="107"/>
      <c r="Q21" s="97"/>
      <c r="R21" s="97"/>
      <c r="S21" s="109"/>
      <c r="T21" s="109"/>
      <c r="U21" s="110"/>
      <c r="V21" s="97"/>
      <c r="W21" s="109"/>
      <c r="X21" s="111"/>
      <c r="Y21" s="97"/>
      <c r="Z21" s="97"/>
      <c r="AA21" s="97"/>
      <c r="AB21" s="97"/>
    </row>
    <row r="22" spans="1:28" x14ac:dyDescent="0.25">
      <c r="A22" s="153"/>
      <c r="B22" s="461"/>
      <c r="C22" s="475"/>
      <c r="D22" s="106"/>
      <c r="E22" s="97"/>
      <c r="F22" s="107"/>
      <c r="G22" s="97"/>
      <c r="H22" s="108"/>
      <c r="I22" s="109"/>
      <c r="J22" s="109"/>
      <c r="K22" s="110"/>
      <c r="L22" s="97"/>
      <c r="M22" s="109"/>
      <c r="N22" s="97"/>
      <c r="O22" s="97"/>
      <c r="P22" s="107"/>
      <c r="Q22" s="97"/>
      <c r="R22" s="97"/>
      <c r="S22" s="109"/>
      <c r="T22" s="109"/>
      <c r="U22" s="110"/>
      <c r="V22" s="97"/>
      <c r="W22" s="109"/>
      <c r="X22" s="111"/>
      <c r="Y22" s="97"/>
      <c r="Z22" s="97"/>
      <c r="AA22" s="97"/>
      <c r="AB22" s="97"/>
    </row>
    <row r="23" spans="1:28" x14ac:dyDescent="0.25">
      <c r="A23" s="153"/>
      <c r="D23" s="270"/>
      <c r="E23" s="266"/>
      <c r="F23" s="266"/>
      <c r="G23" s="267"/>
      <c r="H23" s="267"/>
      <c r="I23" s="268"/>
      <c r="J23" s="266"/>
      <c r="K23" s="266"/>
      <c r="L23" s="267"/>
      <c r="M23" s="267"/>
      <c r="N23" s="268"/>
      <c r="O23" s="266"/>
      <c r="P23" s="266"/>
      <c r="Q23" s="267"/>
      <c r="R23" s="267"/>
      <c r="S23" s="268"/>
      <c r="T23" s="266"/>
      <c r="U23" s="266"/>
      <c r="V23" s="267"/>
      <c r="W23" s="267"/>
      <c r="X23" s="268"/>
      <c r="Y23" s="266"/>
      <c r="Z23" s="266"/>
      <c r="AA23" s="267"/>
      <c r="AB23" s="269"/>
    </row>
    <row r="24" spans="1:28" x14ac:dyDescent="0.25">
      <c r="A24" s="153"/>
      <c r="B24" s="407" t="s">
        <v>187</v>
      </c>
      <c r="C24" s="480"/>
      <c r="D24" s="257"/>
      <c r="E24" s="253"/>
      <c r="F24" s="253"/>
      <c r="G24" s="258"/>
      <c r="H24" s="258"/>
      <c r="I24" s="254"/>
      <c r="J24" s="253"/>
      <c r="K24" s="253"/>
      <c r="L24" s="258"/>
      <c r="M24" s="258"/>
      <c r="N24" s="254"/>
      <c r="O24" s="253"/>
      <c r="P24" s="253"/>
      <c r="Q24" s="258"/>
      <c r="R24" s="258"/>
      <c r="S24" s="254"/>
      <c r="T24" s="253"/>
      <c r="U24" s="253"/>
      <c r="V24" s="258"/>
      <c r="W24" s="258"/>
      <c r="X24" s="254"/>
      <c r="Y24" s="253"/>
      <c r="Z24" s="253"/>
      <c r="AA24" s="258"/>
      <c r="AB24" s="255"/>
    </row>
    <row r="25" spans="1:28" ht="30" customHeight="1" x14ac:dyDescent="0.25">
      <c r="A25" s="153"/>
      <c r="B25" s="451" t="s">
        <v>188</v>
      </c>
      <c r="C25" s="481"/>
      <c r="D25" s="106"/>
      <c r="E25" s="97"/>
      <c r="F25" s="107"/>
      <c r="G25" s="97"/>
      <c r="H25" s="108"/>
      <c r="I25" s="109"/>
      <c r="J25" s="109"/>
      <c r="K25" s="110"/>
      <c r="L25" s="97"/>
      <c r="M25" s="109"/>
      <c r="N25" s="97"/>
      <c r="O25" s="97"/>
      <c r="P25" s="107"/>
      <c r="Q25" s="97"/>
      <c r="R25" s="97"/>
      <c r="S25" s="109"/>
      <c r="T25" s="109"/>
      <c r="U25" s="110"/>
      <c r="V25" s="97"/>
      <c r="W25" s="109"/>
      <c r="X25" s="111"/>
      <c r="Y25" s="97"/>
      <c r="Z25" s="97"/>
      <c r="AA25" s="97"/>
      <c r="AB25" s="97"/>
    </row>
    <row r="26" spans="1:28" x14ac:dyDescent="0.25">
      <c r="A26" s="153"/>
      <c r="B26" s="453"/>
      <c r="C26" s="482"/>
      <c r="D26" s="106"/>
      <c r="E26" s="97"/>
      <c r="F26" s="107"/>
      <c r="G26" s="97"/>
      <c r="H26" s="108"/>
      <c r="I26" s="109"/>
      <c r="J26" s="109"/>
      <c r="K26" s="110"/>
      <c r="L26" s="97"/>
      <c r="M26" s="109"/>
      <c r="N26" s="97"/>
      <c r="O26" s="97"/>
      <c r="P26" s="107"/>
      <c r="Q26" s="97"/>
      <c r="R26" s="97"/>
      <c r="S26" s="109"/>
      <c r="T26" s="109"/>
      <c r="U26" s="110"/>
      <c r="V26" s="97"/>
      <c r="W26" s="109"/>
      <c r="X26" s="111"/>
      <c r="Y26" s="97"/>
      <c r="Z26" s="97"/>
      <c r="AA26" s="97"/>
      <c r="AB26" s="97"/>
    </row>
    <row r="27" spans="1:28" x14ac:dyDescent="0.25">
      <c r="A27" s="153"/>
      <c r="B27" s="453"/>
      <c r="C27" s="482"/>
      <c r="D27" s="106"/>
      <c r="E27" s="97"/>
      <c r="F27" s="107"/>
      <c r="G27" s="97"/>
      <c r="H27" s="108"/>
      <c r="I27" s="109"/>
      <c r="J27" s="109"/>
      <c r="K27" s="110"/>
      <c r="L27" s="97"/>
      <c r="M27" s="109"/>
      <c r="N27" s="97"/>
      <c r="O27" s="97"/>
      <c r="P27" s="107"/>
      <c r="Q27" s="97"/>
      <c r="R27" s="97"/>
      <c r="S27" s="109"/>
      <c r="T27" s="109"/>
      <c r="U27" s="110"/>
      <c r="V27" s="97"/>
      <c r="W27" s="109"/>
      <c r="X27" s="111"/>
      <c r="Y27" s="97"/>
      <c r="Z27" s="97"/>
      <c r="AA27" s="97"/>
      <c r="AB27" s="97"/>
    </row>
    <row r="28" spans="1:28" x14ac:dyDescent="0.25">
      <c r="A28" s="153"/>
      <c r="B28" s="453"/>
      <c r="C28" s="482"/>
      <c r="D28" s="106"/>
      <c r="E28" s="97"/>
      <c r="F28" s="107"/>
      <c r="G28" s="97"/>
      <c r="H28" s="108"/>
      <c r="I28" s="109"/>
      <c r="J28" s="109"/>
      <c r="K28" s="110"/>
      <c r="L28" s="97"/>
      <c r="M28" s="109"/>
      <c r="N28" s="97"/>
      <c r="O28" s="97"/>
      <c r="P28" s="107"/>
      <c r="Q28" s="97"/>
      <c r="R28" s="97"/>
      <c r="S28" s="109"/>
      <c r="T28" s="109"/>
      <c r="U28" s="110"/>
      <c r="V28" s="97"/>
      <c r="W28" s="109"/>
      <c r="X28" s="111"/>
      <c r="Y28" s="97"/>
      <c r="Z28" s="97"/>
      <c r="AA28" s="97"/>
      <c r="AB28" s="97"/>
    </row>
    <row r="29" spans="1:28" x14ac:dyDescent="0.25">
      <c r="A29" s="153"/>
      <c r="B29" s="459"/>
      <c r="C29" s="484"/>
      <c r="D29" s="106"/>
      <c r="E29" s="97"/>
      <c r="F29" s="107"/>
      <c r="G29" s="97"/>
      <c r="H29" s="108"/>
      <c r="I29" s="109"/>
      <c r="J29" s="109"/>
      <c r="K29" s="110"/>
      <c r="L29" s="97"/>
      <c r="M29" s="109"/>
      <c r="N29" s="97"/>
      <c r="O29" s="97"/>
      <c r="P29" s="107"/>
      <c r="Q29" s="97"/>
      <c r="R29" s="97"/>
      <c r="S29" s="109"/>
      <c r="T29" s="109"/>
      <c r="U29" s="110"/>
      <c r="V29" s="97"/>
      <c r="W29" s="109"/>
      <c r="X29" s="111"/>
      <c r="Y29" s="97"/>
      <c r="Z29" s="97"/>
      <c r="AA29" s="97"/>
      <c r="AB29" s="97"/>
    </row>
    <row r="30" spans="1:28" x14ac:dyDescent="0.25">
      <c r="A30" s="153"/>
      <c r="D30" s="270"/>
      <c r="E30" s="266"/>
      <c r="F30" s="266"/>
      <c r="G30" s="267"/>
      <c r="H30" s="267"/>
      <c r="I30" s="268"/>
      <c r="J30" s="266"/>
      <c r="K30" s="266"/>
      <c r="L30" s="267"/>
      <c r="M30" s="267"/>
      <c r="N30" s="268"/>
      <c r="O30" s="266"/>
      <c r="P30" s="266"/>
      <c r="Q30" s="267"/>
      <c r="R30" s="267"/>
      <c r="S30" s="268"/>
      <c r="T30" s="266"/>
      <c r="U30" s="266"/>
      <c r="V30" s="267"/>
      <c r="W30" s="267"/>
      <c r="X30" s="268"/>
      <c r="Y30" s="266"/>
      <c r="Z30" s="266"/>
      <c r="AA30" s="267"/>
      <c r="AB30" s="269"/>
    </row>
    <row r="31" spans="1:28" x14ac:dyDescent="0.25">
      <c r="A31" s="153"/>
      <c r="B31" s="407" t="s">
        <v>189</v>
      </c>
      <c r="C31" s="480"/>
      <c r="D31" s="257"/>
      <c r="E31" s="253"/>
      <c r="F31" s="253"/>
      <c r="G31" s="258"/>
      <c r="H31" s="258"/>
      <c r="I31" s="254"/>
      <c r="J31" s="253"/>
      <c r="K31" s="253"/>
      <c r="L31" s="258"/>
      <c r="M31" s="258"/>
      <c r="N31" s="254"/>
      <c r="O31" s="253"/>
      <c r="P31" s="253"/>
      <c r="Q31" s="258"/>
      <c r="R31" s="258"/>
      <c r="S31" s="254"/>
      <c r="T31" s="253"/>
      <c r="U31" s="253"/>
      <c r="V31" s="258"/>
      <c r="W31" s="258"/>
      <c r="X31" s="254"/>
      <c r="Y31" s="253"/>
      <c r="Z31" s="253"/>
      <c r="AA31" s="258"/>
      <c r="AB31" s="255"/>
    </row>
    <row r="32" spans="1:28" x14ac:dyDescent="0.25">
      <c r="A32" s="153"/>
      <c r="B32" s="451" t="s">
        <v>202</v>
      </c>
      <c r="C32" s="481"/>
      <c r="D32" s="106"/>
      <c r="E32" s="97"/>
      <c r="F32" s="107"/>
      <c r="G32" s="97"/>
      <c r="H32" s="108"/>
      <c r="I32" s="109"/>
      <c r="J32" s="109"/>
      <c r="K32" s="110"/>
      <c r="L32" s="97"/>
      <c r="M32" s="109"/>
      <c r="N32" s="97"/>
      <c r="O32" s="97"/>
      <c r="P32" s="107"/>
      <c r="Q32" s="97"/>
      <c r="R32" s="97"/>
      <c r="S32" s="109"/>
      <c r="T32" s="109"/>
      <c r="U32" s="110"/>
      <c r="V32" s="97"/>
      <c r="W32" s="109"/>
      <c r="X32" s="111"/>
      <c r="Y32" s="97"/>
      <c r="Z32" s="97"/>
      <c r="AA32" s="97"/>
      <c r="AB32" s="97"/>
    </row>
    <row r="33" spans="1:28" x14ac:dyDescent="0.25">
      <c r="A33" s="153"/>
      <c r="B33" s="453"/>
      <c r="C33" s="482"/>
      <c r="D33" s="106"/>
      <c r="E33" s="97"/>
      <c r="F33" s="107"/>
      <c r="G33" s="97"/>
      <c r="H33" s="108"/>
      <c r="I33" s="109"/>
      <c r="J33" s="109"/>
      <c r="K33" s="110"/>
      <c r="L33" s="97"/>
      <c r="M33" s="109"/>
      <c r="N33" s="97"/>
      <c r="O33" s="97"/>
      <c r="P33" s="107"/>
      <c r="Q33" s="97"/>
      <c r="R33" s="97"/>
      <c r="S33" s="109"/>
      <c r="T33" s="109"/>
      <c r="U33" s="110"/>
      <c r="V33" s="97"/>
      <c r="W33" s="109"/>
      <c r="X33" s="111"/>
      <c r="Y33" s="97"/>
      <c r="Z33" s="97"/>
      <c r="AA33" s="97"/>
      <c r="AB33" s="97"/>
    </row>
    <row r="34" spans="1:28" x14ac:dyDescent="0.25">
      <c r="A34" s="153"/>
      <c r="B34" s="453"/>
      <c r="C34" s="482"/>
      <c r="D34" s="106"/>
      <c r="E34" s="97"/>
      <c r="F34" s="107"/>
      <c r="G34" s="97"/>
      <c r="H34" s="108"/>
      <c r="I34" s="109"/>
      <c r="J34" s="109"/>
      <c r="K34" s="110"/>
      <c r="L34" s="97"/>
      <c r="M34" s="109"/>
      <c r="N34" s="97"/>
      <c r="O34" s="97"/>
      <c r="P34" s="107"/>
      <c r="Q34" s="97"/>
      <c r="R34" s="97"/>
      <c r="S34" s="109"/>
      <c r="T34" s="109"/>
      <c r="U34" s="110"/>
      <c r="V34" s="97"/>
      <c r="W34" s="109"/>
      <c r="X34" s="111"/>
      <c r="Y34" s="97"/>
      <c r="Z34" s="97"/>
      <c r="AA34" s="97"/>
      <c r="AB34" s="97"/>
    </row>
    <row r="35" spans="1:28" x14ac:dyDescent="0.25">
      <c r="A35" s="153"/>
      <c r="B35" s="453"/>
      <c r="C35" s="482"/>
      <c r="D35" s="106"/>
      <c r="E35" s="97"/>
      <c r="F35" s="107"/>
      <c r="G35" s="97"/>
      <c r="H35" s="108"/>
      <c r="I35" s="109"/>
      <c r="J35" s="109"/>
      <c r="K35" s="110"/>
      <c r="L35" s="97"/>
      <c r="M35" s="109"/>
      <c r="N35" s="97"/>
      <c r="O35" s="97"/>
      <c r="P35" s="107"/>
      <c r="Q35" s="97"/>
      <c r="R35" s="97"/>
      <c r="S35" s="109"/>
      <c r="T35" s="109"/>
      <c r="U35" s="110"/>
      <c r="V35" s="97"/>
      <c r="W35" s="109"/>
      <c r="X35" s="111"/>
      <c r="Y35" s="97"/>
      <c r="Z35" s="97"/>
      <c r="AA35" s="97"/>
      <c r="AB35" s="97"/>
    </row>
    <row r="36" spans="1:28" x14ac:dyDescent="0.25">
      <c r="A36" s="153"/>
      <c r="B36" s="457"/>
      <c r="C36" s="483"/>
      <c r="D36" s="106"/>
      <c r="E36" s="97"/>
      <c r="F36" s="107"/>
      <c r="G36" s="97"/>
      <c r="H36" s="108"/>
      <c r="I36" s="109"/>
      <c r="J36" s="109"/>
      <c r="K36" s="110"/>
      <c r="L36" s="97"/>
      <c r="M36" s="109"/>
      <c r="N36" s="97"/>
      <c r="O36" s="97"/>
      <c r="P36" s="107"/>
      <c r="Q36" s="97"/>
      <c r="R36" s="97"/>
      <c r="S36" s="109"/>
      <c r="T36" s="109"/>
      <c r="U36" s="110"/>
      <c r="V36" s="97"/>
      <c r="W36" s="109"/>
      <c r="X36" s="111"/>
      <c r="Y36" s="97"/>
      <c r="Z36" s="97"/>
      <c r="AA36" s="97"/>
      <c r="AB36" s="97"/>
    </row>
    <row r="37" spans="1:28" x14ac:dyDescent="0.25">
      <c r="A37" s="153"/>
      <c r="D37" s="270"/>
      <c r="E37" s="266"/>
      <c r="F37" s="266"/>
      <c r="G37" s="267"/>
      <c r="H37" s="267"/>
      <c r="I37" s="268"/>
      <c r="J37" s="266"/>
      <c r="K37" s="266"/>
      <c r="L37" s="267"/>
      <c r="M37" s="267"/>
      <c r="N37" s="268"/>
      <c r="O37" s="266"/>
      <c r="P37" s="266"/>
      <c r="Q37" s="267"/>
      <c r="R37" s="267"/>
      <c r="S37" s="268"/>
      <c r="T37" s="266"/>
      <c r="U37" s="266"/>
      <c r="V37" s="267"/>
      <c r="W37" s="267"/>
      <c r="X37" s="268"/>
      <c r="Y37" s="266"/>
      <c r="Z37" s="266"/>
      <c r="AA37" s="267"/>
      <c r="AB37" s="269"/>
    </row>
    <row r="38" spans="1:28" x14ac:dyDescent="0.25">
      <c r="A38" s="153"/>
      <c r="B38" s="407" t="s">
        <v>191</v>
      </c>
      <c r="C38" s="480"/>
      <c r="D38" s="252"/>
      <c r="E38" s="253"/>
      <c r="F38" s="253"/>
      <c r="G38" s="253"/>
      <c r="H38" s="253"/>
      <c r="I38" s="254"/>
      <c r="J38" s="253"/>
      <c r="K38" s="253"/>
      <c r="L38" s="253"/>
      <c r="M38" s="253"/>
      <c r="N38" s="254"/>
      <c r="O38" s="253"/>
      <c r="P38" s="253"/>
      <c r="Q38" s="253"/>
      <c r="R38" s="253"/>
      <c r="S38" s="254"/>
      <c r="T38" s="253"/>
      <c r="U38" s="253"/>
      <c r="V38" s="253"/>
      <c r="W38" s="253"/>
      <c r="X38" s="254"/>
      <c r="Y38" s="253"/>
      <c r="Z38" s="253"/>
      <c r="AA38" s="253"/>
      <c r="AB38" s="255"/>
    </row>
    <row r="39" spans="1:28" ht="30" customHeight="1" x14ac:dyDescent="0.25">
      <c r="A39" s="153"/>
      <c r="B39" s="451" t="s">
        <v>203</v>
      </c>
      <c r="C39" s="481"/>
      <c r="D39" s="106"/>
      <c r="E39" s="97"/>
      <c r="F39" s="107"/>
      <c r="G39" s="97"/>
      <c r="H39" s="108"/>
      <c r="I39" s="109"/>
      <c r="J39" s="109"/>
      <c r="K39" s="110"/>
      <c r="L39" s="97"/>
      <c r="M39" s="109"/>
      <c r="N39" s="97"/>
      <c r="O39" s="97"/>
      <c r="P39" s="107"/>
      <c r="Q39" s="97"/>
      <c r="R39" s="97"/>
      <c r="S39" s="109"/>
      <c r="T39" s="109"/>
      <c r="U39" s="110"/>
      <c r="V39" s="97"/>
      <c r="W39" s="109"/>
      <c r="X39" s="111"/>
      <c r="Y39" s="97"/>
      <c r="Z39" s="97"/>
      <c r="AA39" s="97"/>
      <c r="AB39" s="97"/>
    </row>
    <row r="40" spans="1:28" x14ac:dyDescent="0.25">
      <c r="A40" s="153"/>
      <c r="B40" s="453"/>
      <c r="C40" s="482"/>
      <c r="D40" s="106"/>
      <c r="E40" s="97"/>
      <c r="F40" s="107"/>
      <c r="G40" s="97"/>
      <c r="H40" s="108"/>
      <c r="I40" s="109"/>
      <c r="J40" s="109"/>
      <c r="K40" s="110"/>
      <c r="L40" s="97"/>
      <c r="M40" s="109"/>
      <c r="N40" s="97"/>
      <c r="O40" s="97"/>
      <c r="P40" s="107"/>
      <c r="Q40" s="97"/>
      <c r="R40" s="97"/>
      <c r="S40" s="109"/>
      <c r="T40" s="109"/>
      <c r="U40" s="110"/>
      <c r="V40" s="97"/>
      <c r="W40" s="109"/>
      <c r="X40" s="111"/>
      <c r="Y40" s="97"/>
      <c r="Z40" s="97"/>
      <c r="AA40" s="97"/>
      <c r="AB40" s="97"/>
    </row>
    <row r="41" spans="1:28" x14ac:dyDescent="0.25">
      <c r="A41" s="153"/>
      <c r="B41" s="453"/>
      <c r="C41" s="482"/>
      <c r="D41" s="106"/>
      <c r="E41" s="97"/>
      <c r="F41" s="107"/>
      <c r="G41" s="97"/>
      <c r="H41" s="108"/>
      <c r="I41" s="109"/>
      <c r="J41" s="109"/>
      <c r="K41" s="110"/>
      <c r="L41" s="97"/>
      <c r="M41" s="109"/>
      <c r="N41" s="97"/>
      <c r="O41" s="97"/>
      <c r="P41" s="107"/>
      <c r="Q41" s="97"/>
      <c r="R41" s="97"/>
      <c r="S41" s="109"/>
      <c r="T41" s="109"/>
      <c r="U41" s="110"/>
      <c r="V41" s="97"/>
      <c r="W41" s="109"/>
      <c r="X41" s="111"/>
      <c r="Y41" s="97"/>
      <c r="Z41" s="97"/>
      <c r="AA41" s="97"/>
      <c r="AB41" s="97"/>
    </row>
    <row r="42" spans="1:28" x14ac:dyDescent="0.25">
      <c r="A42" s="153"/>
      <c r="B42" s="453"/>
      <c r="C42" s="482"/>
      <c r="D42" s="106"/>
      <c r="E42" s="97"/>
      <c r="F42" s="107"/>
      <c r="G42" s="97"/>
      <c r="H42" s="108"/>
      <c r="I42" s="109"/>
      <c r="J42" s="109"/>
      <c r="K42" s="110"/>
      <c r="L42" s="97"/>
      <c r="M42" s="109"/>
      <c r="N42" s="97"/>
      <c r="O42" s="97"/>
      <c r="P42" s="107"/>
      <c r="Q42" s="97"/>
      <c r="R42" s="97"/>
      <c r="S42" s="109"/>
      <c r="T42" s="109"/>
      <c r="U42" s="110"/>
      <c r="V42" s="97"/>
      <c r="W42" s="109"/>
      <c r="X42" s="111"/>
      <c r="Y42" s="97"/>
      <c r="Z42" s="97"/>
      <c r="AA42" s="97"/>
      <c r="AB42" s="97"/>
    </row>
    <row r="43" spans="1:28" x14ac:dyDescent="0.25">
      <c r="A43" s="153"/>
      <c r="B43" s="455"/>
      <c r="C43" s="479"/>
      <c r="D43" s="106"/>
      <c r="E43" s="97"/>
      <c r="F43" s="107"/>
      <c r="G43" s="97"/>
      <c r="H43" s="108"/>
      <c r="I43" s="109"/>
      <c r="J43" s="109"/>
      <c r="K43" s="110"/>
      <c r="L43" s="97"/>
      <c r="M43" s="109"/>
      <c r="N43" s="97"/>
      <c r="O43" s="97"/>
      <c r="P43" s="107"/>
      <c r="Q43" s="97"/>
      <c r="R43" s="97"/>
      <c r="S43" s="109"/>
      <c r="T43" s="109"/>
      <c r="U43" s="110"/>
      <c r="V43" s="97"/>
      <c r="W43" s="109"/>
      <c r="X43" s="111"/>
      <c r="Y43" s="97"/>
      <c r="Z43" s="97"/>
      <c r="AA43" s="97"/>
      <c r="AB43" s="97"/>
    </row>
    <row r="44" spans="1:28" x14ac:dyDescent="0.25">
      <c r="A44" s="153"/>
      <c r="D44" s="265"/>
      <c r="E44" s="266"/>
      <c r="F44" s="266"/>
      <c r="G44" s="266"/>
      <c r="H44" s="266"/>
      <c r="I44" s="268"/>
      <c r="J44" s="266"/>
      <c r="K44" s="266"/>
      <c r="L44" s="266"/>
      <c r="M44" s="266"/>
      <c r="N44" s="268"/>
      <c r="O44" s="266"/>
      <c r="P44" s="266"/>
      <c r="Q44" s="266"/>
      <c r="R44" s="266"/>
      <c r="S44" s="268"/>
      <c r="T44" s="266"/>
      <c r="U44" s="266"/>
      <c r="V44" s="266"/>
      <c r="W44" s="266"/>
      <c r="X44" s="268"/>
      <c r="Y44" s="266"/>
      <c r="Z44" s="266"/>
      <c r="AA44" s="266"/>
      <c r="AB44" s="269"/>
    </row>
    <row r="45" spans="1:28" x14ac:dyDescent="0.25">
      <c r="A45" s="153"/>
      <c r="B45" s="407" t="s">
        <v>192</v>
      </c>
      <c r="C45" s="480"/>
      <c r="D45" s="252"/>
      <c r="E45" s="253"/>
      <c r="F45" s="253"/>
      <c r="G45" s="253"/>
      <c r="H45" s="253"/>
      <c r="I45" s="254"/>
      <c r="J45" s="253"/>
      <c r="K45" s="253"/>
      <c r="L45" s="253"/>
      <c r="M45" s="253"/>
      <c r="N45" s="254"/>
      <c r="O45" s="253"/>
      <c r="P45" s="253"/>
      <c r="Q45" s="253"/>
      <c r="R45" s="253"/>
      <c r="S45" s="254"/>
      <c r="T45" s="253"/>
      <c r="U45" s="253"/>
      <c r="V45" s="253"/>
      <c r="W45" s="253"/>
      <c r="X45" s="254"/>
      <c r="Y45" s="253"/>
      <c r="Z45" s="253"/>
      <c r="AA45" s="253"/>
      <c r="AB45" s="255"/>
    </row>
    <row r="46" spans="1:28" x14ac:dyDescent="0.25">
      <c r="B46" s="451" t="s">
        <v>193</v>
      </c>
      <c r="C46" s="481"/>
      <c r="D46" s="106"/>
      <c r="E46" s="97"/>
      <c r="F46" s="107"/>
      <c r="G46" s="97"/>
      <c r="H46" s="108"/>
      <c r="I46" s="109"/>
      <c r="J46" s="109"/>
      <c r="K46" s="110"/>
      <c r="L46" s="97"/>
      <c r="M46" s="109"/>
      <c r="N46" s="97"/>
      <c r="O46" s="97"/>
      <c r="P46" s="107"/>
      <c r="Q46" s="97"/>
      <c r="R46" s="97"/>
      <c r="S46" s="109"/>
      <c r="T46" s="109"/>
      <c r="U46" s="110"/>
      <c r="V46" s="97"/>
      <c r="W46" s="109"/>
      <c r="X46" s="111"/>
      <c r="Y46" s="97"/>
      <c r="Z46" s="97"/>
      <c r="AA46" s="97"/>
      <c r="AB46" s="97"/>
    </row>
    <row r="47" spans="1:28" ht="30" customHeight="1" x14ac:dyDescent="0.25">
      <c r="B47" s="445" t="s">
        <v>194</v>
      </c>
      <c r="C47" s="476"/>
      <c r="D47" s="106"/>
      <c r="E47" s="97"/>
      <c r="F47" s="107"/>
      <c r="G47" s="97"/>
      <c r="H47" s="108"/>
      <c r="I47" s="109"/>
      <c r="J47" s="109"/>
      <c r="K47" s="110"/>
      <c r="L47" s="97"/>
      <c r="M47" s="109"/>
      <c r="N47" s="97"/>
      <c r="O47" s="97"/>
      <c r="P47" s="107"/>
      <c r="Q47" s="97"/>
      <c r="R47" s="97"/>
      <c r="S47" s="109"/>
      <c r="T47" s="109"/>
      <c r="U47" s="110"/>
      <c r="V47" s="97"/>
      <c r="W47" s="109"/>
      <c r="X47" s="111"/>
      <c r="Y47" s="97"/>
      <c r="Z47" s="97"/>
      <c r="AA47" s="97"/>
      <c r="AB47" s="97"/>
    </row>
    <row r="48" spans="1:28" x14ac:dyDescent="0.25">
      <c r="B48" s="445" t="s">
        <v>195</v>
      </c>
      <c r="C48" s="476"/>
      <c r="D48" s="106"/>
      <c r="E48" s="97"/>
      <c r="F48" s="107"/>
      <c r="G48" s="97"/>
      <c r="H48" s="108"/>
      <c r="I48" s="109"/>
      <c r="J48" s="109"/>
      <c r="K48" s="110"/>
      <c r="L48" s="97"/>
      <c r="M48" s="109"/>
      <c r="N48" s="97"/>
      <c r="O48" s="97"/>
      <c r="P48" s="107"/>
      <c r="Q48" s="97"/>
      <c r="R48" s="97"/>
      <c r="S48" s="109"/>
      <c r="T48" s="109"/>
      <c r="U48" s="110"/>
      <c r="V48" s="97"/>
      <c r="W48" s="109"/>
      <c r="X48" s="111"/>
      <c r="Y48" s="97"/>
      <c r="Z48" s="97"/>
      <c r="AA48" s="97"/>
      <c r="AB48" s="97"/>
    </row>
    <row r="49" spans="2:28" x14ac:dyDescent="0.25">
      <c r="B49" s="445" t="s">
        <v>196</v>
      </c>
      <c r="C49" s="476"/>
      <c r="D49" s="106"/>
      <c r="E49" s="97"/>
      <c r="F49" s="107"/>
      <c r="G49" s="97"/>
      <c r="H49" s="108"/>
      <c r="I49" s="109"/>
      <c r="J49" s="109"/>
      <c r="K49" s="110"/>
      <c r="L49" s="97"/>
      <c r="M49" s="109"/>
      <c r="N49" s="97"/>
      <c r="O49" s="97"/>
      <c r="P49" s="107"/>
      <c r="Q49" s="97"/>
      <c r="R49" s="97"/>
      <c r="S49" s="109"/>
      <c r="T49" s="109"/>
      <c r="U49" s="110"/>
      <c r="V49" s="97"/>
      <c r="W49" s="109"/>
      <c r="X49" s="111"/>
      <c r="Y49" s="97"/>
      <c r="Z49" s="97"/>
      <c r="AA49" s="97"/>
      <c r="AB49" s="97"/>
    </row>
    <row r="50" spans="2:28" ht="30" customHeight="1" x14ac:dyDescent="0.25">
      <c r="B50" s="445" t="s">
        <v>199</v>
      </c>
      <c r="C50" s="476"/>
      <c r="D50" s="106"/>
      <c r="E50" s="97"/>
      <c r="F50" s="107"/>
      <c r="G50" s="97"/>
      <c r="H50" s="108"/>
      <c r="I50" s="109"/>
      <c r="J50" s="109"/>
      <c r="K50" s="110"/>
      <c r="L50" s="97"/>
      <c r="M50" s="109"/>
      <c r="N50" s="97"/>
      <c r="O50" s="97"/>
      <c r="P50" s="107"/>
      <c r="Q50" s="97"/>
      <c r="R50" s="97"/>
      <c r="S50" s="109"/>
      <c r="T50" s="109"/>
      <c r="U50" s="110"/>
      <c r="V50" s="97"/>
      <c r="W50" s="109"/>
      <c r="X50" s="111"/>
      <c r="Y50" s="97"/>
      <c r="Z50" s="97"/>
      <c r="AA50" s="97"/>
      <c r="AB50" s="97"/>
    </row>
    <row r="51" spans="2:28" x14ac:dyDescent="0.25">
      <c r="B51" s="445" t="s">
        <v>204</v>
      </c>
      <c r="C51" s="476"/>
      <c r="D51" s="106"/>
      <c r="E51" s="97"/>
      <c r="F51" s="107"/>
      <c r="G51" s="97"/>
      <c r="H51" s="108"/>
      <c r="I51" s="109"/>
      <c r="J51" s="109"/>
      <c r="K51" s="110"/>
      <c r="L51" s="97"/>
      <c r="M51" s="109"/>
      <c r="N51" s="97"/>
      <c r="O51" s="97"/>
      <c r="P51" s="107"/>
      <c r="Q51" s="97"/>
      <c r="R51" s="97"/>
      <c r="S51" s="109"/>
      <c r="T51" s="109"/>
      <c r="U51" s="110"/>
      <c r="V51" s="97"/>
      <c r="W51" s="109"/>
      <c r="X51" s="111"/>
      <c r="Y51" s="97"/>
      <c r="Z51" s="97"/>
      <c r="AA51" s="97"/>
      <c r="AB51" s="97"/>
    </row>
    <row r="52" spans="2:28" x14ac:dyDescent="0.25">
      <c r="B52" s="477" t="s">
        <v>205</v>
      </c>
      <c r="C52" s="478"/>
      <c r="D52" s="106"/>
      <c r="E52" s="97"/>
      <c r="F52" s="107"/>
      <c r="G52" s="97"/>
      <c r="H52" s="108"/>
      <c r="I52" s="109"/>
      <c r="J52" s="109"/>
      <c r="K52" s="110"/>
      <c r="L52" s="97"/>
      <c r="M52" s="109"/>
      <c r="N52" s="97"/>
      <c r="O52" s="97"/>
      <c r="P52" s="107"/>
      <c r="Q52" s="97"/>
      <c r="R52" s="97"/>
      <c r="S52" s="109"/>
      <c r="T52" s="109"/>
      <c r="U52" s="110"/>
      <c r="V52" s="97"/>
      <c r="W52" s="109"/>
      <c r="X52" s="111"/>
      <c r="Y52" s="97"/>
      <c r="Z52" s="97"/>
      <c r="AA52" s="97"/>
      <c r="AB52" s="97"/>
    </row>
    <row r="53" spans="2:28" x14ac:dyDescent="0.25">
      <c r="B53" s="473"/>
      <c r="C53" s="474"/>
      <c r="D53" s="106"/>
      <c r="E53" s="97"/>
      <c r="F53" s="107"/>
      <c r="G53" s="97"/>
      <c r="H53" s="108"/>
      <c r="I53" s="109"/>
      <c r="J53" s="109"/>
      <c r="K53" s="110"/>
      <c r="L53" s="97"/>
      <c r="M53" s="109"/>
      <c r="N53" s="97"/>
      <c r="O53" s="97"/>
      <c r="P53" s="107"/>
      <c r="Q53" s="97"/>
      <c r="R53" s="97"/>
      <c r="S53" s="109"/>
      <c r="T53" s="109"/>
      <c r="U53" s="110"/>
      <c r="V53" s="97"/>
      <c r="W53" s="109"/>
      <c r="X53" s="111"/>
      <c r="Y53" s="97"/>
      <c r="Z53" s="97"/>
      <c r="AA53" s="97"/>
      <c r="AB53" s="97"/>
    </row>
    <row r="54" spans="2:28" x14ac:dyDescent="0.25">
      <c r="B54" s="473"/>
      <c r="C54" s="474"/>
      <c r="D54" s="106"/>
      <c r="E54" s="97"/>
      <c r="F54" s="107"/>
      <c r="G54" s="97"/>
      <c r="H54" s="108"/>
      <c r="I54" s="109"/>
      <c r="J54" s="109"/>
      <c r="K54" s="110"/>
      <c r="L54" s="97"/>
      <c r="M54" s="109"/>
      <c r="N54" s="97"/>
      <c r="O54" s="97"/>
      <c r="P54" s="107"/>
      <c r="Q54" s="97"/>
      <c r="R54" s="97"/>
      <c r="S54" s="109"/>
      <c r="T54" s="109"/>
      <c r="U54" s="110"/>
      <c r="V54" s="97"/>
      <c r="W54" s="109"/>
      <c r="X54" s="111"/>
      <c r="Y54" s="97"/>
      <c r="Z54" s="97"/>
      <c r="AA54" s="97"/>
      <c r="AB54" s="97"/>
    </row>
    <row r="55" spans="2:28" x14ac:dyDescent="0.25">
      <c r="B55" s="461"/>
      <c r="C55" s="475"/>
      <c r="D55" s="112"/>
      <c r="E55" s="99"/>
      <c r="F55" s="113"/>
      <c r="G55" s="99"/>
      <c r="H55" s="114"/>
      <c r="I55" s="115"/>
      <c r="J55" s="115"/>
      <c r="K55" s="116"/>
      <c r="L55" s="99"/>
      <c r="M55" s="115"/>
      <c r="N55" s="99"/>
      <c r="O55" s="99"/>
      <c r="P55" s="113"/>
      <c r="Q55" s="99"/>
      <c r="R55" s="99"/>
      <c r="S55" s="115"/>
      <c r="T55" s="115"/>
      <c r="U55" s="116"/>
      <c r="V55" s="99"/>
      <c r="W55" s="115"/>
      <c r="X55" s="117"/>
      <c r="Y55" s="99"/>
      <c r="Z55" s="99"/>
      <c r="AA55" s="99"/>
      <c r="AB55" s="99"/>
    </row>
  </sheetData>
  <sheetProtection algorithmName="SHA-512" hashValue="RtmLzGv7r1LJHaQJC5LaATcGs0xbVHnC1gsVwDPM3LEBaPzhVCzJtEX3sZYuyvjxXlqSMf0dngSp/1jDJ+Bzdg==" saltValue="4Fo0IJmkeEwIOjtMehC7zA==" spinCount="100000" sheet="1" objects="1" formatColumns="0" formatRows="0" selectLockedCells="1"/>
  <mergeCells count="52">
    <mergeCell ref="S8:S9"/>
    <mergeCell ref="X8:X9"/>
    <mergeCell ref="Y8:AB8"/>
    <mergeCell ref="T8:W8"/>
    <mergeCell ref="A8:C9"/>
    <mergeCell ref="D8:D9"/>
    <mergeCell ref="E8:H8"/>
    <mergeCell ref="I8:I9"/>
    <mergeCell ref="O8:R8"/>
    <mergeCell ref="N8:N9"/>
    <mergeCell ref="B10:C10"/>
    <mergeCell ref="B11:C11"/>
    <mergeCell ref="B12:C12"/>
    <mergeCell ref="B13:C13"/>
    <mergeCell ref="J8:M8"/>
    <mergeCell ref="B14:C14"/>
    <mergeCell ref="B15:C15"/>
    <mergeCell ref="B17:C17"/>
    <mergeCell ref="B18:C18"/>
    <mergeCell ref="B19:C19"/>
    <mergeCell ref="B20:C20"/>
    <mergeCell ref="B21:C21"/>
    <mergeCell ref="B22:C22"/>
    <mergeCell ref="B24:C24"/>
    <mergeCell ref="B25:C25"/>
    <mergeCell ref="B26:C26"/>
    <mergeCell ref="B27:C27"/>
    <mergeCell ref="B28:C28"/>
    <mergeCell ref="B29:C29"/>
    <mergeCell ref="B31:C31"/>
    <mergeCell ref="B32:C32"/>
    <mergeCell ref="B33:C33"/>
    <mergeCell ref="B34:C34"/>
    <mergeCell ref="B35:C35"/>
    <mergeCell ref="B36:C36"/>
    <mergeCell ref="B38:C38"/>
    <mergeCell ref="B39:C39"/>
    <mergeCell ref="B40:C40"/>
    <mergeCell ref="B41:C41"/>
    <mergeCell ref="B42:C42"/>
    <mergeCell ref="B43:C43"/>
    <mergeCell ref="B45:C45"/>
    <mergeCell ref="B46:C46"/>
    <mergeCell ref="B47:C47"/>
    <mergeCell ref="B48:C48"/>
    <mergeCell ref="B54:C54"/>
    <mergeCell ref="B55:C55"/>
    <mergeCell ref="B49:C49"/>
    <mergeCell ref="B50:C50"/>
    <mergeCell ref="B51:C51"/>
    <mergeCell ref="B52:C52"/>
    <mergeCell ref="B53:C53"/>
  </mergeCells>
  <conditionalFormatting sqref="H11:H15">
    <cfRule type="containsText" dxfId="569" priority="211" operator="containsText" text="Not Started">
      <formula>NOT(ISERROR(SEARCH("Not Started",H11)))</formula>
    </cfRule>
    <cfRule type="cellIs" dxfId="568" priority="212" operator="equal">
      <formula>"Rejected, see comment"</formula>
    </cfRule>
    <cfRule type="cellIs" dxfId="567" priority="213" operator="equal">
      <formula>"Approved with comment"</formula>
    </cfRule>
    <cfRule type="cellIs" dxfId="566" priority="214" operator="equal">
      <formula>"Approved"</formula>
    </cfRule>
    <cfRule type="cellIs" dxfId="565" priority="215" operator="equal">
      <formula>"In Process"</formula>
    </cfRule>
  </conditionalFormatting>
  <conditionalFormatting sqref="H11:H15">
    <cfRule type="containsBlanks" dxfId="564" priority="216">
      <formula>LEN(TRIM(H11))=0</formula>
    </cfRule>
  </conditionalFormatting>
  <conditionalFormatting sqref="G11:G15">
    <cfRule type="containsBlanks" dxfId="563" priority="210">
      <formula>LEN(TRIM(G11))=0</formula>
    </cfRule>
  </conditionalFormatting>
  <conditionalFormatting sqref="L11:L15">
    <cfRule type="containsBlanks" dxfId="562" priority="204">
      <formula>LEN(TRIM(L11))=0</formula>
    </cfRule>
  </conditionalFormatting>
  <conditionalFormatting sqref="Q11:Q15">
    <cfRule type="containsBlanks" dxfId="561" priority="198">
      <formula>LEN(TRIM(Q11))=0</formula>
    </cfRule>
  </conditionalFormatting>
  <conditionalFormatting sqref="V11:V15">
    <cfRule type="containsBlanks" dxfId="560" priority="192">
      <formula>LEN(TRIM(V11))=0</formula>
    </cfRule>
  </conditionalFormatting>
  <conditionalFormatting sqref="AA11:AA15">
    <cfRule type="containsBlanks" dxfId="559" priority="186">
      <formula>LEN(TRIM(AA11))=0</formula>
    </cfRule>
  </conditionalFormatting>
  <conditionalFormatting sqref="D11:H15">
    <cfRule type="expression" dxfId="558" priority="205">
      <formula>$G11="Rejected, see comment"</formula>
    </cfRule>
    <cfRule type="expression" dxfId="557" priority="206">
      <formula>$G11="Approved with comment"</formula>
    </cfRule>
    <cfRule type="expression" dxfId="556" priority="207">
      <formula>$G11="In Process"</formula>
    </cfRule>
    <cfRule type="expression" dxfId="555" priority="208">
      <formula>$G11="Approved"</formula>
    </cfRule>
    <cfRule type="expression" dxfId="554" priority="209">
      <formula>$G11="Not Started"</formula>
    </cfRule>
  </conditionalFormatting>
  <conditionalFormatting sqref="I11:M15">
    <cfRule type="expression" dxfId="553" priority="199">
      <formula>$L11="Rejected, see comment"</formula>
    </cfRule>
    <cfRule type="expression" dxfId="552" priority="200">
      <formula>$L11="Approved with comment"</formula>
    </cfRule>
    <cfRule type="expression" dxfId="551" priority="201">
      <formula>$L11="In Process"</formula>
    </cfRule>
    <cfRule type="expression" dxfId="550" priority="202">
      <formula>$L11="Approved"</formula>
    </cfRule>
    <cfRule type="expression" dxfId="549" priority="203">
      <formula>$L11="Not Started"</formula>
    </cfRule>
  </conditionalFormatting>
  <conditionalFormatting sqref="N11:R15">
    <cfRule type="expression" dxfId="548" priority="193">
      <formula>$Q11="Rejected, see comment"</formula>
    </cfRule>
    <cfRule type="expression" dxfId="547" priority="194">
      <formula>$Q11="Approved with comment"</formula>
    </cfRule>
    <cfRule type="expression" dxfId="546" priority="195">
      <formula>$Q11="In Process"</formula>
    </cfRule>
    <cfRule type="expression" dxfId="545" priority="196">
      <formula>$Q11="Approved"</formula>
    </cfRule>
    <cfRule type="expression" dxfId="544" priority="197">
      <formula>$Q11="Not Started"</formula>
    </cfRule>
  </conditionalFormatting>
  <conditionalFormatting sqref="S11:W15">
    <cfRule type="expression" dxfId="543" priority="187">
      <formula>$V11="Rejected, see comment"</formula>
    </cfRule>
    <cfRule type="expression" dxfId="542" priority="188">
      <formula>$V11="Approved with comment"</formula>
    </cfRule>
    <cfRule type="expression" dxfId="541" priority="189">
      <formula>$V11="In Process"</formula>
    </cfRule>
    <cfRule type="expression" dxfId="540" priority="190">
      <formula>$V11="Approved"</formula>
    </cfRule>
    <cfRule type="expression" dxfId="539" priority="191">
      <formula>$V11="Not Started"</formula>
    </cfRule>
  </conditionalFormatting>
  <conditionalFormatting sqref="X11:AB15">
    <cfRule type="expression" dxfId="538" priority="181">
      <formula>$AA11="Rejected, see comment"</formula>
    </cfRule>
    <cfRule type="expression" dxfId="537" priority="182">
      <formula>$AA11="Approved with comment"</formula>
    </cfRule>
    <cfRule type="expression" dxfId="536" priority="183">
      <formula>$AA11="In Process"</formula>
    </cfRule>
    <cfRule type="expression" dxfId="535" priority="184">
      <formula>$AA11="Approved"</formula>
    </cfRule>
    <cfRule type="expression" dxfId="534" priority="185">
      <formula>$AA11="Not Started"</formula>
    </cfRule>
  </conditionalFormatting>
  <conditionalFormatting sqref="H18:H22">
    <cfRule type="containsText" dxfId="533" priority="175" operator="containsText" text="Not Started">
      <formula>NOT(ISERROR(SEARCH("Not Started",H18)))</formula>
    </cfRule>
    <cfRule type="cellIs" dxfId="532" priority="176" operator="equal">
      <formula>"Rejected, see comment"</formula>
    </cfRule>
    <cfRule type="cellIs" dxfId="531" priority="177" operator="equal">
      <formula>"Approved with comment"</formula>
    </cfRule>
    <cfRule type="cellIs" dxfId="530" priority="178" operator="equal">
      <formula>"Approved"</formula>
    </cfRule>
    <cfRule type="cellIs" dxfId="529" priority="179" operator="equal">
      <formula>"In Process"</formula>
    </cfRule>
  </conditionalFormatting>
  <conditionalFormatting sqref="H18:H22">
    <cfRule type="containsBlanks" dxfId="528" priority="180">
      <formula>LEN(TRIM(H18))=0</formula>
    </cfRule>
  </conditionalFormatting>
  <conditionalFormatting sqref="G18:G22">
    <cfRule type="containsBlanks" dxfId="527" priority="174">
      <formula>LEN(TRIM(G18))=0</formula>
    </cfRule>
  </conditionalFormatting>
  <conditionalFormatting sqref="L18:L22">
    <cfRule type="containsBlanks" dxfId="526" priority="168">
      <formula>LEN(TRIM(L18))=0</formula>
    </cfRule>
  </conditionalFormatting>
  <conditionalFormatting sqref="Q18:Q22">
    <cfRule type="containsBlanks" dxfId="525" priority="162">
      <formula>LEN(TRIM(Q18))=0</formula>
    </cfRule>
  </conditionalFormatting>
  <conditionalFormatting sqref="V18:V22">
    <cfRule type="containsBlanks" dxfId="524" priority="156">
      <formula>LEN(TRIM(V18))=0</formula>
    </cfRule>
  </conditionalFormatting>
  <conditionalFormatting sqref="AA18:AA22">
    <cfRule type="containsBlanks" dxfId="523" priority="150">
      <formula>LEN(TRIM(AA18))=0</formula>
    </cfRule>
  </conditionalFormatting>
  <conditionalFormatting sqref="D18:H22">
    <cfRule type="expression" dxfId="522" priority="169">
      <formula>$G18="Rejected, see comment"</formula>
    </cfRule>
    <cfRule type="expression" dxfId="521" priority="170">
      <formula>$G18="Approved with comment"</formula>
    </cfRule>
    <cfRule type="expression" dxfId="520" priority="171">
      <formula>$G18="In Process"</formula>
    </cfRule>
    <cfRule type="expression" dxfId="519" priority="172">
      <formula>$G18="Approved"</formula>
    </cfRule>
    <cfRule type="expression" dxfId="518" priority="173">
      <formula>$G18="Not Started"</formula>
    </cfRule>
  </conditionalFormatting>
  <conditionalFormatting sqref="I18:M22">
    <cfRule type="expression" dxfId="517" priority="163">
      <formula>$L18="Rejected, see comment"</formula>
    </cfRule>
    <cfRule type="expression" dxfId="516" priority="164">
      <formula>$L18="Approved with comment"</formula>
    </cfRule>
    <cfRule type="expression" dxfId="515" priority="165">
      <formula>$L18="In Process"</formula>
    </cfRule>
    <cfRule type="expression" dxfId="514" priority="166">
      <formula>$L18="Approved"</formula>
    </cfRule>
    <cfRule type="expression" dxfId="513" priority="167">
      <formula>$L18="Not Started"</formula>
    </cfRule>
  </conditionalFormatting>
  <conditionalFormatting sqref="N18:R22">
    <cfRule type="expression" dxfId="512" priority="157">
      <formula>$Q18="Rejected, see comment"</formula>
    </cfRule>
    <cfRule type="expression" dxfId="511" priority="158">
      <formula>$Q18="Approved with comment"</formula>
    </cfRule>
    <cfRule type="expression" dxfId="510" priority="159">
      <formula>$Q18="In Process"</formula>
    </cfRule>
    <cfRule type="expression" dxfId="509" priority="160">
      <formula>$Q18="Approved"</formula>
    </cfRule>
    <cfRule type="expression" dxfId="508" priority="161">
      <formula>$Q18="Not Started"</formula>
    </cfRule>
  </conditionalFormatting>
  <conditionalFormatting sqref="S18:W22">
    <cfRule type="expression" dxfId="507" priority="151">
      <formula>$V18="Rejected, see comment"</formula>
    </cfRule>
    <cfRule type="expression" dxfId="506" priority="152">
      <formula>$V18="Approved with comment"</formula>
    </cfRule>
    <cfRule type="expression" dxfId="505" priority="153">
      <formula>$V18="In Process"</formula>
    </cfRule>
    <cfRule type="expression" dxfId="504" priority="154">
      <formula>$V18="Approved"</formula>
    </cfRule>
    <cfRule type="expression" dxfId="503" priority="155">
      <formula>$V18="Not Started"</formula>
    </cfRule>
  </conditionalFormatting>
  <conditionalFormatting sqref="X18:AB22">
    <cfRule type="expression" dxfId="502" priority="145">
      <formula>$AA18="Rejected, see comment"</formula>
    </cfRule>
    <cfRule type="expression" dxfId="501" priority="146">
      <formula>$AA18="Approved with comment"</formula>
    </cfRule>
    <cfRule type="expression" dxfId="500" priority="147">
      <formula>$AA18="In Process"</formula>
    </cfRule>
    <cfRule type="expression" dxfId="499" priority="148">
      <formula>$AA18="Approved"</formula>
    </cfRule>
    <cfRule type="expression" dxfId="498" priority="149">
      <formula>$AA18="Not Started"</formula>
    </cfRule>
  </conditionalFormatting>
  <conditionalFormatting sqref="H25:H29">
    <cfRule type="containsText" dxfId="497" priority="139" operator="containsText" text="Not Started">
      <formula>NOT(ISERROR(SEARCH("Not Started",H25)))</formula>
    </cfRule>
    <cfRule type="cellIs" dxfId="496" priority="140" operator="equal">
      <formula>"Rejected, see comment"</formula>
    </cfRule>
    <cfRule type="cellIs" dxfId="495" priority="141" operator="equal">
      <formula>"Approved with comment"</formula>
    </cfRule>
    <cfRule type="cellIs" dxfId="494" priority="142" operator="equal">
      <formula>"Approved"</formula>
    </cfRule>
    <cfRule type="cellIs" dxfId="493" priority="143" operator="equal">
      <formula>"In Process"</formula>
    </cfRule>
  </conditionalFormatting>
  <conditionalFormatting sqref="H25:H29">
    <cfRule type="containsBlanks" dxfId="492" priority="144">
      <formula>LEN(TRIM(H25))=0</formula>
    </cfRule>
  </conditionalFormatting>
  <conditionalFormatting sqref="G25:G29">
    <cfRule type="containsBlanks" dxfId="491" priority="138">
      <formula>LEN(TRIM(G25))=0</formula>
    </cfRule>
  </conditionalFormatting>
  <conditionalFormatting sqref="L25:L29">
    <cfRule type="containsBlanks" dxfId="490" priority="132">
      <formula>LEN(TRIM(L25))=0</formula>
    </cfRule>
  </conditionalFormatting>
  <conditionalFormatting sqref="Q25:Q29">
    <cfRule type="containsBlanks" dxfId="489" priority="126">
      <formula>LEN(TRIM(Q25))=0</formula>
    </cfRule>
  </conditionalFormatting>
  <conditionalFormatting sqref="V25:V29">
    <cfRule type="containsBlanks" dxfId="488" priority="120">
      <formula>LEN(TRIM(V25))=0</formula>
    </cfRule>
  </conditionalFormatting>
  <conditionalFormatting sqref="AA25:AA29">
    <cfRule type="containsBlanks" dxfId="487" priority="114">
      <formula>LEN(TRIM(AA25))=0</formula>
    </cfRule>
  </conditionalFormatting>
  <conditionalFormatting sqref="D25:H29">
    <cfRule type="expression" dxfId="486" priority="133">
      <formula>$G25="Rejected, see comment"</formula>
    </cfRule>
    <cfRule type="expression" dxfId="485" priority="134">
      <formula>$G25="Approved with comment"</formula>
    </cfRule>
    <cfRule type="expression" dxfId="484" priority="135">
      <formula>$G25="In Process"</formula>
    </cfRule>
    <cfRule type="expression" dxfId="483" priority="136">
      <formula>$G25="Approved"</formula>
    </cfRule>
    <cfRule type="expression" dxfId="482" priority="137">
      <formula>$G25="Not Started"</formula>
    </cfRule>
  </conditionalFormatting>
  <conditionalFormatting sqref="I25:M29">
    <cfRule type="expression" dxfId="481" priority="127">
      <formula>$L25="Rejected, see comment"</formula>
    </cfRule>
    <cfRule type="expression" dxfId="480" priority="128">
      <formula>$L25="Approved with comment"</formula>
    </cfRule>
    <cfRule type="expression" dxfId="479" priority="129">
      <formula>$L25="In Process"</formula>
    </cfRule>
    <cfRule type="expression" dxfId="478" priority="130">
      <formula>$L25="Approved"</formula>
    </cfRule>
    <cfRule type="expression" dxfId="477" priority="131">
      <formula>$L25="Not Started"</formula>
    </cfRule>
  </conditionalFormatting>
  <conditionalFormatting sqref="N25:R29">
    <cfRule type="expression" dxfId="476" priority="121">
      <formula>$Q25="Rejected, see comment"</formula>
    </cfRule>
    <cfRule type="expression" dxfId="475" priority="122">
      <formula>$Q25="Approved with comment"</formula>
    </cfRule>
    <cfRule type="expression" dxfId="474" priority="123">
      <formula>$Q25="In Process"</formula>
    </cfRule>
    <cfRule type="expression" dxfId="473" priority="124">
      <formula>$Q25="Approved"</formula>
    </cfRule>
    <cfRule type="expression" dxfId="472" priority="125">
      <formula>$Q25="Not Started"</formula>
    </cfRule>
  </conditionalFormatting>
  <conditionalFormatting sqref="S25:W29">
    <cfRule type="expression" dxfId="471" priority="115">
      <formula>$V25="Rejected, see comment"</formula>
    </cfRule>
    <cfRule type="expression" dxfId="470" priority="116">
      <formula>$V25="Approved with comment"</formula>
    </cfRule>
    <cfRule type="expression" dxfId="469" priority="117">
      <formula>$V25="In Process"</formula>
    </cfRule>
    <cfRule type="expression" dxfId="468" priority="118">
      <formula>$V25="Approved"</formula>
    </cfRule>
    <cfRule type="expression" dxfId="467" priority="119">
      <formula>$V25="Not Started"</formula>
    </cfRule>
  </conditionalFormatting>
  <conditionalFormatting sqref="X25:AB29">
    <cfRule type="expression" dxfId="466" priority="109">
      <formula>$AA25="Rejected, see comment"</formula>
    </cfRule>
    <cfRule type="expression" dxfId="465" priority="110">
      <formula>$AA25="Approved with comment"</formula>
    </cfRule>
    <cfRule type="expression" dxfId="464" priority="111">
      <formula>$AA25="In Process"</formula>
    </cfRule>
    <cfRule type="expression" dxfId="463" priority="112">
      <formula>$AA25="Approved"</formula>
    </cfRule>
    <cfRule type="expression" dxfId="462" priority="113">
      <formula>$AA25="Not Started"</formula>
    </cfRule>
  </conditionalFormatting>
  <conditionalFormatting sqref="H32:H36">
    <cfRule type="containsText" dxfId="461" priority="103" operator="containsText" text="Not Started">
      <formula>NOT(ISERROR(SEARCH("Not Started",H32)))</formula>
    </cfRule>
    <cfRule type="cellIs" dxfId="460" priority="104" operator="equal">
      <formula>"Rejected, see comment"</formula>
    </cfRule>
    <cfRule type="cellIs" dxfId="459" priority="105" operator="equal">
      <formula>"Approved with comment"</formula>
    </cfRule>
    <cfRule type="cellIs" dxfId="458" priority="106" operator="equal">
      <formula>"Approved"</formula>
    </cfRule>
    <cfRule type="cellIs" dxfId="457" priority="107" operator="equal">
      <formula>"In Process"</formula>
    </cfRule>
  </conditionalFormatting>
  <conditionalFormatting sqref="H32:H36">
    <cfRule type="containsBlanks" dxfId="456" priority="108">
      <formula>LEN(TRIM(H32))=0</formula>
    </cfRule>
  </conditionalFormatting>
  <conditionalFormatting sqref="G32:G36">
    <cfRule type="containsBlanks" dxfId="455" priority="102">
      <formula>LEN(TRIM(G32))=0</formula>
    </cfRule>
  </conditionalFormatting>
  <conditionalFormatting sqref="L32:L36">
    <cfRule type="containsBlanks" dxfId="454" priority="96">
      <formula>LEN(TRIM(L32))=0</formula>
    </cfRule>
  </conditionalFormatting>
  <conditionalFormatting sqref="Q32:Q36">
    <cfRule type="containsBlanks" dxfId="453" priority="90">
      <formula>LEN(TRIM(Q32))=0</formula>
    </cfRule>
  </conditionalFormatting>
  <conditionalFormatting sqref="V32:V36">
    <cfRule type="containsBlanks" dxfId="452" priority="84">
      <formula>LEN(TRIM(V32))=0</formula>
    </cfRule>
  </conditionalFormatting>
  <conditionalFormatting sqref="AA32:AA36">
    <cfRule type="containsBlanks" dxfId="451" priority="78">
      <formula>LEN(TRIM(AA32))=0</formula>
    </cfRule>
  </conditionalFormatting>
  <conditionalFormatting sqref="D32:H36">
    <cfRule type="expression" dxfId="450" priority="97">
      <formula>$G32="Rejected, see comment"</formula>
    </cfRule>
    <cfRule type="expression" dxfId="449" priority="98">
      <formula>$G32="Approved with comment"</formula>
    </cfRule>
    <cfRule type="expression" dxfId="448" priority="99">
      <formula>$G32="In Process"</formula>
    </cfRule>
    <cfRule type="expression" dxfId="447" priority="100">
      <formula>$G32="Approved"</formula>
    </cfRule>
    <cfRule type="expression" dxfId="446" priority="101">
      <formula>$G32="Not Started"</formula>
    </cfRule>
  </conditionalFormatting>
  <conditionalFormatting sqref="I32:M36">
    <cfRule type="expression" dxfId="445" priority="91">
      <formula>$L32="Rejected, see comment"</formula>
    </cfRule>
    <cfRule type="expression" dxfId="444" priority="92">
      <formula>$L32="Approved with comment"</formula>
    </cfRule>
    <cfRule type="expression" dxfId="443" priority="93">
      <formula>$L32="In Process"</formula>
    </cfRule>
    <cfRule type="expression" dxfId="442" priority="94">
      <formula>$L32="Approved"</formula>
    </cfRule>
    <cfRule type="expression" dxfId="441" priority="95">
      <formula>$L32="Not Started"</formula>
    </cfRule>
  </conditionalFormatting>
  <conditionalFormatting sqref="N32:R36">
    <cfRule type="expression" dxfId="440" priority="85">
      <formula>$Q32="Rejected, see comment"</formula>
    </cfRule>
    <cfRule type="expression" dxfId="439" priority="86">
      <formula>$Q32="Approved with comment"</formula>
    </cfRule>
    <cfRule type="expression" dxfId="438" priority="87">
      <formula>$Q32="In Process"</formula>
    </cfRule>
    <cfRule type="expression" dxfId="437" priority="88">
      <formula>$Q32="Approved"</formula>
    </cfRule>
    <cfRule type="expression" dxfId="436" priority="89">
      <formula>$Q32="Not Started"</formula>
    </cfRule>
  </conditionalFormatting>
  <conditionalFormatting sqref="S32:W36">
    <cfRule type="expression" dxfId="435" priority="79">
      <formula>$V32="Rejected, see comment"</formula>
    </cfRule>
    <cfRule type="expression" dxfId="434" priority="80">
      <formula>$V32="Approved with comment"</formula>
    </cfRule>
    <cfRule type="expression" dxfId="433" priority="81">
      <formula>$V32="In Process"</formula>
    </cfRule>
    <cfRule type="expression" dxfId="432" priority="82">
      <formula>$V32="Approved"</formula>
    </cfRule>
    <cfRule type="expression" dxfId="431" priority="83">
      <formula>$V32="Not Started"</formula>
    </cfRule>
  </conditionalFormatting>
  <conditionalFormatting sqref="X32:AB36">
    <cfRule type="expression" dxfId="430" priority="73">
      <formula>$AA32="Rejected, see comment"</formula>
    </cfRule>
    <cfRule type="expression" dxfId="429" priority="74">
      <formula>$AA32="Approved with comment"</formula>
    </cfRule>
    <cfRule type="expression" dxfId="428" priority="75">
      <formula>$AA32="In Process"</formula>
    </cfRule>
    <cfRule type="expression" dxfId="427" priority="76">
      <formula>$AA32="Approved"</formula>
    </cfRule>
    <cfRule type="expression" dxfId="426" priority="77">
      <formula>$AA32="Not Started"</formula>
    </cfRule>
  </conditionalFormatting>
  <conditionalFormatting sqref="H39:H43">
    <cfRule type="containsText" dxfId="425" priority="67" operator="containsText" text="Not Started">
      <formula>NOT(ISERROR(SEARCH("Not Started",H39)))</formula>
    </cfRule>
    <cfRule type="cellIs" dxfId="424" priority="68" operator="equal">
      <formula>"Rejected, see comment"</formula>
    </cfRule>
    <cfRule type="cellIs" dxfId="423" priority="69" operator="equal">
      <formula>"Approved with comment"</formula>
    </cfRule>
    <cfRule type="cellIs" dxfId="422" priority="70" operator="equal">
      <formula>"Approved"</formula>
    </cfRule>
    <cfRule type="cellIs" dxfId="421" priority="71" operator="equal">
      <formula>"In Process"</formula>
    </cfRule>
  </conditionalFormatting>
  <conditionalFormatting sqref="H39:H43">
    <cfRule type="containsBlanks" dxfId="420" priority="72">
      <formula>LEN(TRIM(H39))=0</formula>
    </cfRule>
  </conditionalFormatting>
  <conditionalFormatting sqref="G39:G43">
    <cfRule type="containsBlanks" dxfId="419" priority="66">
      <formula>LEN(TRIM(G39))=0</formula>
    </cfRule>
  </conditionalFormatting>
  <conditionalFormatting sqref="L39:L43">
    <cfRule type="containsBlanks" dxfId="418" priority="60">
      <formula>LEN(TRIM(L39))=0</formula>
    </cfRule>
  </conditionalFormatting>
  <conditionalFormatting sqref="Q39:Q43">
    <cfRule type="containsBlanks" dxfId="417" priority="54">
      <formula>LEN(TRIM(Q39))=0</formula>
    </cfRule>
  </conditionalFormatting>
  <conditionalFormatting sqref="V39:V43">
    <cfRule type="containsBlanks" dxfId="416" priority="48">
      <formula>LEN(TRIM(V39))=0</formula>
    </cfRule>
  </conditionalFormatting>
  <conditionalFormatting sqref="AA39:AA43">
    <cfRule type="containsBlanks" dxfId="415" priority="42">
      <formula>LEN(TRIM(AA39))=0</formula>
    </cfRule>
  </conditionalFormatting>
  <conditionalFormatting sqref="D39:H43">
    <cfRule type="expression" dxfId="414" priority="61">
      <formula>$G39="Rejected, see comment"</formula>
    </cfRule>
    <cfRule type="expression" dxfId="413" priority="62">
      <formula>$G39="Approved with comment"</formula>
    </cfRule>
    <cfRule type="expression" dxfId="412" priority="63">
      <formula>$G39="In Process"</formula>
    </cfRule>
    <cfRule type="expression" dxfId="411" priority="64">
      <formula>$G39="Approved"</formula>
    </cfRule>
    <cfRule type="expression" dxfId="410" priority="65">
      <formula>$G39="Not Started"</formula>
    </cfRule>
  </conditionalFormatting>
  <conditionalFormatting sqref="I39:M43">
    <cfRule type="expression" dxfId="409" priority="55">
      <formula>$L39="Rejected, see comment"</formula>
    </cfRule>
    <cfRule type="expression" dxfId="408" priority="56">
      <formula>$L39="Approved with comment"</formula>
    </cfRule>
    <cfRule type="expression" dxfId="407" priority="57">
      <formula>$L39="In Process"</formula>
    </cfRule>
    <cfRule type="expression" dxfId="406" priority="58">
      <formula>$L39="Approved"</formula>
    </cfRule>
    <cfRule type="expression" dxfId="405" priority="59">
      <formula>$L39="Not Started"</formula>
    </cfRule>
  </conditionalFormatting>
  <conditionalFormatting sqref="N39:R43">
    <cfRule type="expression" dxfId="404" priority="49">
      <formula>$Q39="Rejected, see comment"</formula>
    </cfRule>
    <cfRule type="expression" dxfId="403" priority="50">
      <formula>$Q39="Approved with comment"</formula>
    </cfRule>
    <cfRule type="expression" dxfId="402" priority="51">
      <formula>$Q39="In Process"</formula>
    </cfRule>
    <cfRule type="expression" dxfId="401" priority="52">
      <formula>$Q39="Approved"</formula>
    </cfRule>
    <cfRule type="expression" dxfId="400" priority="53">
      <formula>$Q39="Not Started"</formula>
    </cfRule>
  </conditionalFormatting>
  <conditionalFormatting sqref="S39:W43">
    <cfRule type="expression" dxfId="399" priority="43">
      <formula>$V39="Rejected, see comment"</formula>
    </cfRule>
    <cfRule type="expression" dxfId="398" priority="44">
      <formula>$V39="Approved with comment"</formula>
    </cfRule>
    <cfRule type="expression" dxfId="397" priority="45">
      <formula>$V39="In Process"</formula>
    </cfRule>
    <cfRule type="expression" dxfId="396" priority="46">
      <formula>$V39="Approved"</formula>
    </cfRule>
    <cfRule type="expression" dxfId="395" priority="47">
      <formula>$V39="Not Started"</formula>
    </cfRule>
  </conditionalFormatting>
  <conditionalFormatting sqref="X39:AB43">
    <cfRule type="expression" dxfId="394" priority="37">
      <formula>$AA39="Rejected, see comment"</formula>
    </cfRule>
    <cfRule type="expression" dxfId="393" priority="38">
      <formula>$AA39="Approved with comment"</formula>
    </cfRule>
    <cfRule type="expression" dxfId="392" priority="39">
      <formula>$AA39="In Process"</formula>
    </cfRule>
    <cfRule type="expression" dxfId="391" priority="40">
      <formula>$AA39="Approved"</formula>
    </cfRule>
    <cfRule type="expression" dxfId="390" priority="41">
      <formula>$AA39="Not Started"</formula>
    </cfRule>
  </conditionalFormatting>
  <conditionalFormatting sqref="H46:H55">
    <cfRule type="containsText" dxfId="389" priority="31" operator="containsText" text="Not Started">
      <formula>NOT(ISERROR(SEARCH("Not Started",H46)))</formula>
    </cfRule>
    <cfRule type="cellIs" dxfId="388" priority="32" operator="equal">
      <formula>"Rejected, see comment"</formula>
    </cfRule>
    <cfRule type="cellIs" dxfId="387" priority="33" operator="equal">
      <formula>"Approved with comment"</formula>
    </cfRule>
    <cfRule type="cellIs" dxfId="386" priority="34" operator="equal">
      <formula>"Approved"</formula>
    </cfRule>
    <cfRule type="cellIs" dxfId="385" priority="35" operator="equal">
      <formula>"In Process"</formula>
    </cfRule>
  </conditionalFormatting>
  <conditionalFormatting sqref="H46:H55">
    <cfRule type="containsBlanks" dxfId="384" priority="36">
      <formula>LEN(TRIM(H46))=0</formula>
    </cfRule>
  </conditionalFormatting>
  <conditionalFormatting sqref="G46:G55">
    <cfRule type="containsBlanks" dxfId="383" priority="30">
      <formula>LEN(TRIM(G46))=0</formula>
    </cfRule>
  </conditionalFormatting>
  <conditionalFormatting sqref="L46:L55">
    <cfRule type="containsBlanks" dxfId="382" priority="24">
      <formula>LEN(TRIM(L46))=0</formula>
    </cfRule>
  </conditionalFormatting>
  <conditionalFormatting sqref="Q46:Q55">
    <cfRule type="containsBlanks" dxfId="381" priority="18">
      <formula>LEN(TRIM(Q46))=0</formula>
    </cfRule>
  </conditionalFormatting>
  <conditionalFormatting sqref="V46:V55">
    <cfRule type="containsBlanks" dxfId="380" priority="12">
      <formula>LEN(TRIM(V46))=0</formula>
    </cfRule>
  </conditionalFormatting>
  <conditionalFormatting sqref="AA46:AA55">
    <cfRule type="containsBlanks" dxfId="379" priority="6">
      <formula>LEN(TRIM(AA46))=0</formula>
    </cfRule>
  </conditionalFormatting>
  <conditionalFormatting sqref="D46:H55">
    <cfRule type="expression" dxfId="378" priority="25">
      <formula>$G46="Rejected, see comment"</formula>
    </cfRule>
    <cfRule type="expression" dxfId="377" priority="26">
      <formula>$G46="Approved with comment"</formula>
    </cfRule>
    <cfRule type="expression" dxfId="376" priority="27">
      <formula>$G46="In Process"</formula>
    </cfRule>
    <cfRule type="expression" dxfId="375" priority="28">
      <formula>$G46="Approved"</formula>
    </cfRule>
    <cfRule type="expression" dxfId="374" priority="29">
      <formula>$G46="Not Started"</formula>
    </cfRule>
  </conditionalFormatting>
  <conditionalFormatting sqref="I46:M55">
    <cfRule type="expression" dxfId="373" priority="19">
      <formula>$L46="Rejected, see comment"</formula>
    </cfRule>
    <cfRule type="expression" dxfId="372" priority="20">
      <formula>$L46="Approved with comment"</formula>
    </cfRule>
    <cfRule type="expression" dxfId="371" priority="21">
      <formula>$L46="In Process"</formula>
    </cfRule>
    <cfRule type="expression" dxfId="370" priority="22">
      <formula>$L46="Approved"</formula>
    </cfRule>
    <cfRule type="expression" dxfId="369" priority="23">
      <formula>$L46="Not Started"</formula>
    </cfRule>
  </conditionalFormatting>
  <conditionalFormatting sqref="N46:R55">
    <cfRule type="expression" dxfId="368" priority="13">
      <formula>$Q46="Rejected, see comment"</formula>
    </cfRule>
    <cfRule type="expression" dxfId="367" priority="14">
      <formula>$Q46="Approved with comment"</formula>
    </cfRule>
    <cfRule type="expression" dxfId="366" priority="15">
      <formula>$Q46="In Process"</formula>
    </cfRule>
    <cfRule type="expression" dxfId="365" priority="16">
      <formula>$Q46="Approved"</formula>
    </cfRule>
    <cfRule type="expression" dxfId="364" priority="17">
      <formula>$Q46="Not Started"</formula>
    </cfRule>
  </conditionalFormatting>
  <conditionalFormatting sqref="S46:W55">
    <cfRule type="expression" dxfId="363" priority="7">
      <formula>$V46="Rejected, see comment"</formula>
    </cfRule>
    <cfRule type="expression" dxfId="362" priority="8">
      <formula>$V46="Approved with comment"</formula>
    </cfRule>
    <cfRule type="expression" dxfId="361" priority="9">
      <formula>$V46="In Process"</formula>
    </cfRule>
    <cfRule type="expression" dxfId="360" priority="10">
      <formula>$V46="Approved"</formula>
    </cfRule>
    <cfRule type="expression" dxfId="359" priority="11">
      <formula>$V46="Not Started"</formula>
    </cfRule>
  </conditionalFormatting>
  <conditionalFormatting sqref="X46:AB55">
    <cfRule type="expression" dxfId="358" priority="1">
      <formula>$AA46="Rejected, see comment"</formula>
    </cfRule>
    <cfRule type="expression" dxfId="357" priority="2">
      <formula>$AA46="Approved with comment"</formula>
    </cfRule>
    <cfRule type="expression" dxfId="356" priority="3">
      <formula>$AA46="In Process"</formula>
    </cfRule>
    <cfRule type="expression" dxfId="355" priority="4">
      <formula>$AA46="Approved"</formula>
    </cfRule>
    <cfRule type="expression" dxfId="354" priority="5">
      <formula>$AA46="Not Started"</formula>
    </cfRule>
  </conditionalFormatting>
  <dataValidations count="1">
    <dataValidation type="list" allowBlank="1" showInputMessage="1" showErrorMessage="1" sqref="G16:H16 Q16:R16 AA16 V16:W16 L16:M16 AA37 G37:H37 Q37:R37 L37:M37 G10:H10 G23:H24 G30:H31 Q10:R10 Q23:R24 Q30:R31 AA10 AA23:AA24 AA30:AA31 L10:M10 L23:M24 L30:M31 V10:W10 V23:W24 V30:W31 V37:W37" xr:uid="{45FEA4E8-57E6-4047-9ED8-01D5854AEF70}">
      <formula1>"Not Started, In Progress, Approved"</formula1>
    </dataValidation>
  </dataValidations>
  <pageMargins left="0.7" right="0.7" top="0.75" bottom="0.75" header="0.3" footer="0.3"/>
  <pageSetup paperSize="3" scale="36"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4DE381C3-751F-4EA7-9FC8-DC2587B8B83D}">
          <x14:formula1>
            <xm:f>Picklist!$A$2:$A$6</xm:f>
          </x14:formula1>
          <xm:sqref>G11:G15 G18:G22 G25:G29 G32:G36 G39:G43 Q11:Q15 Q18:Q22 Q25:Q29 Q32:Q36 Q39:Q43 AA11:AA15 AA18:AA22 AA25:AA29 AA32:AA36 AA39:AA43 L11:M15 L18:M22 L25:M29 L32:M36 L39:M43 V11:W15 V18:W22 V25:W29 V32:W36 V39:W43 G46:G55 Q46:Q55 AA46:AA55 L46:M55 V46:W55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94916-A1F5-407A-B14D-BC0B09DE760D}">
  <sheetPr>
    <tabColor rgb="FF00B050"/>
    <outlinePr summaryBelow="0" summaryRight="0"/>
  </sheetPr>
  <dimension ref="A1:AV45"/>
  <sheetViews>
    <sheetView showGridLines="0" tabSelected="1" zoomScale="90" zoomScaleNormal="90" workbookViewId="0">
      <pane xSplit="3" ySplit="9" topLeftCell="D10" activePane="bottomRight" state="frozen"/>
      <selection pane="topRight" activeCell="D1" sqref="D1"/>
      <selection pane="bottomLeft" activeCell="A12" sqref="A12"/>
      <selection pane="bottomRight" activeCell="E24" sqref="E24"/>
    </sheetView>
  </sheetViews>
  <sheetFormatPr defaultRowHeight="15" outlineLevelCol="1" x14ac:dyDescent="0.25"/>
  <cols>
    <col min="1" max="1" width="6" style="135" customWidth="1"/>
    <col min="2" max="2" width="15.5703125" style="22" customWidth="1"/>
    <col min="3" max="3" width="54.5703125" style="175" customWidth="1"/>
    <col min="4" max="4" width="9.7109375" style="183" customWidth="1"/>
    <col min="5" max="5" width="21.7109375" style="22" customWidth="1" outlineLevel="1"/>
    <col min="6" max="6" width="12.7109375" style="22" customWidth="1" outlineLevel="1"/>
    <col min="7" max="8" width="21.7109375" style="22" customWidth="1" outlineLevel="1"/>
    <col min="9" max="9" width="9.7109375" style="184" customWidth="1" collapsed="1"/>
    <col min="10" max="10" width="21.7109375" style="22" hidden="1" customWidth="1" outlineLevel="1"/>
    <col min="11" max="11" width="12.7109375" style="22" hidden="1" customWidth="1" outlineLevel="1"/>
    <col min="12" max="13" width="21.7109375" style="22" hidden="1" customWidth="1" outlineLevel="1"/>
    <col min="14" max="14" width="9.7109375" style="184" customWidth="1" collapsed="1"/>
    <col min="15" max="15" width="21.7109375" style="22" hidden="1" customWidth="1" outlineLevel="1"/>
    <col min="16" max="16" width="12.7109375" style="22" hidden="1" customWidth="1" outlineLevel="1"/>
    <col min="17" max="18" width="21.7109375" style="22" hidden="1" customWidth="1" outlineLevel="1"/>
    <col min="19" max="19" width="9.7109375" style="184" customWidth="1" collapsed="1"/>
    <col min="20" max="20" width="21.7109375" style="22" hidden="1" customWidth="1" outlineLevel="1"/>
    <col min="21" max="21" width="12.7109375" style="22" hidden="1" customWidth="1" outlineLevel="1"/>
    <col min="22" max="23" width="21.7109375" style="22" hidden="1" customWidth="1" outlineLevel="1"/>
    <col min="24" max="24" width="9.7109375" style="184" customWidth="1" collapsed="1"/>
    <col min="25" max="25" width="21.7109375" style="22" hidden="1" customWidth="1" outlineLevel="1"/>
    <col min="26" max="26" width="12.7109375" style="22" hidden="1" customWidth="1" outlineLevel="1"/>
    <col min="27" max="28" width="21.7109375" style="22" hidden="1" customWidth="1" outlineLevel="1"/>
    <col min="29" max="29" width="9.7109375" style="184" customWidth="1" collapsed="1"/>
    <col min="30" max="30" width="21.7109375" style="22" hidden="1" customWidth="1" outlineLevel="1"/>
    <col min="31" max="31" width="12.7109375" style="22" hidden="1" customWidth="1" outlineLevel="1"/>
    <col min="32" max="33" width="21.7109375" style="22" hidden="1" customWidth="1" outlineLevel="1"/>
    <col min="34" max="34" width="9.7109375" style="184" customWidth="1" collapsed="1"/>
    <col min="35" max="35" width="21.7109375" style="22" hidden="1" customWidth="1" outlineLevel="1"/>
    <col min="36" max="36" width="12.7109375" style="22" hidden="1" customWidth="1" outlineLevel="1"/>
    <col min="37" max="38" width="21.7109375" style="22" hidden="1" customWidth="1" outlineLevel="1"/>
    <col min="39" max="39" width="9.7109375" style="184" customWidth="1" collapsed="1"/>
    <col min="40" max="40" width="21.7109375" style="22" hidden="1" customWidth="1" outlineLevel="1"/>
    <col min="41" max="41" width="12.7109375" style="22" hidden="1" customWidth="1" outlineLevel="1"/>
    <col min="42" max="43" width="21.7109375" style="22" hidden="1" customWidth="1" outlineLevel="1"/>
    <col min="44" max="44" width="9.7109375" style="184" customWidth="1" collapsed="1"/>
    <col min="45" max="45" width="21.7109375" style="22" hidden="1" customWidth="1" outlineLevel="1"/>
    <col min="46" max="46" width="12.7109375" style="22" hidden="1" customWidth="1" outlineLevel="1"/>
    <col min="47" max="48" width="21.7109375" style="22" hidden="1" customWidth="1" outlineLevel="1"/>
    <col min="49" max="16384" width="9.140625" style="22"/>
  </cols>
  <sheetData>
    <row r="1" spans="1:48" ht="36.75" thickBot="1" x14ac:dyDescent="0.4">
      <c r="A1" s="121" t="s">
        <v>263</v>
      </c>
      <c r="B1" s="122"/>
      <c r="C1" s="123"/>
      <c r="D1" s="124"/>
      <c r="E1" s="125"/>
      <c r="F1" s="125"/>
      <c r="G1" s="126"/>
      <c r="H1" s="126"/>
      <c r="I1" s="127"/>
      <c r="J1" s="128"/>
      <c r="K1" s="128"/>
      <c r="L1" s="128"/>
      <c r="M1" s="128"/>
      <c r="N1" s="234"/>
      <c r="O1" s="128"/>
      <c r="P1" s="128"/>
      <c r="Q1" s="128"/>
      <c r="R1" s="128"/>
      <c r="S1" s="234"/>
      <c r="T1" s="128"/>
      <c r="U1" s="128"/>
      <c r="V1" s="128"/>
      <c r="W1" s="128"/>
      <c r="X1" s="234"/>
      <c r="Y1" s="128"/>
      <c r="Z1" s="128"/>
      <c r="AA1" s="128"/>
      <c r="AB1" s="128"/>
      <c r="AC1" s="234"/>
      <c r="AD1" s="128"/>
      <c r="AE1" s="128"/>
      <c r="AF1" s="128"/>
      <c r="AG1" s="128"/>
      <c r="AH1" s="234"/>
      <c r="AI1" s="128"/>
      <c r="AJ1" s="128"/>
      <c r="AK1" s="128"/>
      <c r="AL1" s="128"/>
      <c r="AM1" s="234"/>
      <c r="AN1" s="128"/>
      <c r="AO1" s="128"/>
      <c r="AP1" s="128"/>
      <c r="AQ1" s="128"/>
      <c r="AR1" s="234"/>
      <c r="AS1" s="128"/>
      <c r="AT1" s="128"/>
      <c r="AU1" s="128"/>
    </row>
    <row r="2" spans="1:48" ht="15" customHeight="1" x14ac:dyDescent="0.25">
      <c r="A2" s="129"/>
      <c r="B2" s="130" t="str">
        <f>'Project Information'!$A$7</f>
        <v>ECMS Number</v>
      </c>
      <c r="C2" s="131">
        <f>'Project Information'!$B$7</f>
        <v>123456</v>
      </c>
      <c r="E2" s="130" t="str">
        <f>'Project Information'!$A$4</f>
        <v>Improvement Type:</v>
      </c>
      <c r="F2" s="132" t="str">
        <f>'Project Information'!$B$4</f>
        <v>Full Depth Replacement</v>
      </c>
      <c r="G2" s="130"/>
      <c r="H2" s="130"/>
      <c r="I2" s="134"/>
      <c r="J2" s="128"/>
      <c r="K2" s="128"/>
      <c r="L2" s="128"/>
      <c r="M2" s="128"/>
      <c r="N2" s="234"/>
      <c r="O2" s="128"/>
      <c r="P2" s="128"/>
      <c r="Q2" s="128"/>
      <c r="R2" s="128"/>
      <c r="S2" s="234"/>
      <c r="T2" s="128"/>
      <c r="U2" s="128"/>
      <c r="V2" s="128"/>
      <c r="W2" s="128"/>
      <c r="X2" s="234"/>
      <c r="Y2" s="128"/>
      <c r="Z2" s="128"/>
      <c r="AA2" s="128"/>
      <c r="AB2" s="128"/>
      <c r="AC2" s="234"/>
      <c r="AD2" s="128"/>
      <c r="AE2" s="128"/>
      <c r="AF2" s="128"/>
      <c r="AG2" s="128"/>
      <c r="AH2" s="234"/>
      <c r="AI2" s="128"/>
      <c r="AJ2" s="128"/>
      <c r="AK2" s="128"/>
      <c r="AL2" s="128"/>
      <c r="AM2" s="234"/>
      <c r="AN2" s="128"/>
      <c r="AO2" s="128"/>
      <c r="AP2" s="128"/>
      <c r="AQ2" s="128"/>
      <c r="AR2" s="234"/>
      <c r="AS2" s="128"/>
      <c r="AT2" s="128"/>
      <c r="AU2" s="128"/>
    </row>
    <row r="3" spans="1:48" x14ac:dyDescent="0.25">
      <c r="B3" s="130" t="str">
        <f>'Project Information'!$A$8</f>
        <v>State Route(s)</v>
      </c>
      <c r="C3" s="131">
        <f>'Project Information'!$B$8</f>
        <v>1</v>
      </c>
      <c r="E3" s="130" t="str">
        <f>'Project Information'!$A$20</f>
        <v>Project Manager:</v>
      </c>
      <c r="F3" s="136" t="str">
        <f>'Project Information'!$B$20</f>
        <v>Ms. X, PE</v>
      </c>
      <c r="G3" s="130"/>
      <c r="H3" s="130"/>
      <c r="I3" s="134"/>
      <c r="J3" s="128"/>
      <c r="K3" s="128"/>
      <c r="L3" s="128"/>
      <c r="M3" s="128"/>
      <c r="N3" s="234"/>
      <c r="O3" s="128"/>
      <c r="P3" s="128"/>
      <c r="Q3" s="128"/>
      <c r="R3" s="128"/>
      <c r="S3" s="234"/>
      <c r="T3" s="128"/>
      <c r="U3" s="128"/>
      <c r="V3" s="128"/>
      <c r="W3" s="128"/>
      <c r="X3" s="234"/>
      <c r="Y3" s="128"/>
      <c r="Z3" s="128"/>
      <c r="AA3" s="128"/>
      <c r="AB3" s="128"/>
      <c r="AC3" s="234"/>
      <c r="AD3" s="128"/>
      <c r="AE3" s="128"/>
      <c r="AF3" s="128"/>
      <c r="AG3" s="128"/>
      <c r="AH3" s="234"/>
      <c r="AI3" s="128"/>
      <c r="AJ3" s="128"/>
      <c r="AK3" s="128"/>
      <c r="AL3" s="128"/>
      <c r="AM3" s="234"/>
      <c r="AN3" s="128"/>
      <c r="AO3" s="128"/>
      <c r="AP3" s="128"/>
      <c r="AQ3" s="128"/>
      <c r="AR3" s="234"/>
      <c r="AS3" s="128"/>
      <c r="AT3" s="128"/>
      <c r="AU3" s="128"/>
    </row>
    <row r="4" spans="1:48" x14ac:dyDescent="0.25">
      <c r="B4" s="130" t="str">
        <f>'Project Information'!$A$11</f>
        <v>County</v>
      </c>
      <c r="C4" s="131" t="str">
        <f>'Project Information'!$B$11</f>
        <v>Allegheny</v>
      </c>
      <c r="E4" s="130" t="str">
        <f>'Project Information'!$A$25</f>
        <v>Model Manager:</v>
      </c>
      <c r="F4" s="136" t="str">
        <f>'Project Information'!$B$25</f>
        <v>Ms. A, EIT</v>
      </c>
      <c r="G4" s="130"/>
      <c r="H4" s="130"/>
      <c r="I4" s="134"/>
      <c r="J4" s="128"/>
      <c r="K4" s="128"/>
      <c r="L4" s="128"/>
      <c r="M4" s="128"/>
      <c r="N4" s="234"/>
      <c r="O4" s="128"/>
      <c r="P4" s="128"/>
      <c r="Q4" s="128"/>
      <c r="R4" s="128"/>
      <c r="S4" s="234"/>
      <c r="T4" s="128"/>
      <c r="U4" s="128"/>
      <c r="V4" s="128"/>
      <c r="W4" s="128"/>
      <c r="X4" s="234"/>
      <c r="Y4" s="128"/>
      <c r="Z4" s="128"/>
      <c r="AA4" s="128"/>
      <c r="AB4" s="128"/>
      <c r="AC4" s="234"/>
      <c r="AD4" s="128"/>
      <c r="AE4" s="128"/>
      <c r="AF4" s="128"/>
      <c r="AG4" s="128"/>
      <c r="AH4" s="234"/>
      <c r="AI4" s="128"/>
      <c r="AJ4" s="128"/>
      <c r="AK4" s="128"/>
      <c r="AL4" s="128"/>
      <c r="AM4" s="234"/>
      <c r="AN4" s="128"/>
      <c r="AO4" s="128"/>
      <c r="AP4" s="128"/>
      <c r="AQ4" s="128"/>
      <c r="AR4" s="234"/>
      <c r="AS4" s="128"/>
      <c r="AT4" s="128"/>
      <c r="AU4" s="128"/>
    </row>
    <row r="5" spans="1:48" x14ac:dyDescent="0.25">
      <c r="B5" s="130" t="str">
        <f>'Project Information'!$A$10</f>
        <v>Section</v>
      </c>
      <c r="C5" s="131">
        <f>'Project Information'!$B$10</f>
        <v>24</v>
      </c>
      <c r="E5" s="130" t="str">
        <f>'Project Information'!$A$26</f>
        <v>Model Developer:</v>
      </c>
      <c r="F5" s="136" t="str">
        <f>'Project Information'!$B$26</f>
        <v>Mr. P, EIT</v>
      </c>
      <c r="G5" s="130"/>
      <c r="H5" s="130"/>
      <c r="I5" s="134"/>
      <c r="J5" s="128"/>
      <c r="K5" s="128"/>
      <c r="L5" s="128"/>
      <c r="M5" s="128"/>
      <c r="N5" s="234"/>
      <c r="O5" s="128"/>
      <c r="P5" s="128"/>
      <c r="Q5" s="128"/>
      <c r="R5" s="128"/>
      <c r="S5" s="234"/>
      <c r="T5" s="128"/>
      <c r="U5" s="128"/>
      <c r="V5" s="128"/>
      <c r="W5" s="128"/>
      <c r="X5" s="234"/>
      <c r="Y5" s="128"/>
      <c r="Z5" s="128"/>
      <c r="AA5" s="128"/>
      <c r="AB5" s="128"/>
      <c r="AC5" s="234"/>
      <c r="AD5" s="128"/>
      <c r="AE5" s="128"/>
      <c r="AF5" s="128"/>
      <c r="AG5" s="128"/>
      <c r="AH5" s="234"/>
      <c r="AI5" s="128"/>
      <c r="AJ5" s="128"/>
      <c r="AK5" s="128"/>
      <c r="AL5" s="128"/>
      <c r="AM5" s="234"/>
      <c r="AN5" s="128"/>
      <c r="AO5" s="128"/>
      <c r="AP5" s="128"/>
      <c r="AQ5" s="128"/>
      <c r="AR5" s="234"/>
      <c r="AS5" s="128"/>
      <c r="AT5" s="128"/>
      <c r="AU5" s="128"/>
    </row>
    <row r="6" spans="1:48" x14ac:dyDescent="0.25">
      <c r="B6" s="130" t="str">
        <f>'Project Information'!$A$14</f>
        <v>Limit of Work</v>
      </c>
      <c r="C6" s="131" t="str">
        <f>'Project Information'!$B$14</f>
        <v>Sta. 100+00 to 205+60</v>
      </c>
      <c r="D6" s="130"/>
      <c r="E6" s="133"/>
      <c r="F6" s="137"/>
      <c r="G6" s="130"/>
      <c r="H6" s="130"/>
      <c r="I6" s="134"/>
      <c r="J6" s="128"/>
      <c r="K6" s="128"/>
      <c r="L6" s="128"/>
      <c r="M6" s="128"/>
      <c r="N6" s="234"/>
      <c r="O6" s="128"/>
      <c r="P6" s="128"/>
      <c r="Q6" s="128"/>
      <c r="R6" s="128"/>
      <c r="S6" s="234"/>
      <c r="T6" s="128"/>
      <c r="U6" s="128"/>
      <c r="V6" s="128"/>
      <c r="W6" s="128"/>
      <c r="X6" s="234"/>
      <c r="Y6" s="128"/>
      <c r="Z6" s="128"/>
      <c r="AA6" s="128"/>
      <c r="AB6" s="128"/>
      <c r="AC6" s="234"/>
      <c r="AD6" s="128"/>
      <c r="AE6" s="128"/>
      <c r="AF6" s="128"/>
      <c r="AG6" s="128"/>
      <c r="AH6" s="234"/>
      <c r="AI6" s="128"/>
      <c r="AJ6" s="128"/>
      <c r="AK6" s="128"/>
      <c r="AL6" s="128"/>
      <c r="AM6" s="234"/>
      <c r="AN6" s="128"/>
      <c r="AO6" s="128"/>
      <c r="AP6" s="128"/>
      <c r="AQ6" s="128"/>
      <c r="AR6" s="234"/>
      <c r="AS6" s="128"/>
      <c r="AT6" s="128"/>
      <c r="AU6" s="128"/>
    </row>
    <row r="7" spans="1:48" x14ac:dyDescent="0.25">
      <c r="A7" s="138"/>
      <c r="B7" s="139" t="str">
        <f>'Project Information'!$A$28</f>
        <v>Software/Version</v>
      </c>
      <c r="C7" s="140" t="str">
        <f>'Project Information'!$B$28</f>
        <v>ORD R3 U10</v>
      </c>
      <c r="D7" s="130"/>
      <c r="E7" s="133"/>
      <c r="F7" s="137"/>
      <c r="G7" s="130"/>
      <c r="H7" s="130"/>
      <c r="I7" s="134"/>
      <c r="J7" s="128"/>
      <c r="K7" s="128"/>
      <c r="L7" s="128"/>
      <c r="M7" s="128"/>
      <c r="N7" s="234"/>
      <c r="O7" s="128"/>
      <c r="P7" s="128"/>
      <c r="Q7" s="128"/>
      <c r="R7" s="128"/>
      <c r="S7" s="234"/>
      <c r="T7" s="128"/>
      <c r="U7" s="128"/>
      <c r="V7" s="128"/>
      <c r="W7" s="128"/>
      <c r="X7" s="234"/>
      <c r="Y7" s="128"/>
      <c r="Z7" s="128"/>
      <c r="AA7" s="128"/>
      <c r="AB7" s="128"/>
      <c r="AC7" s="234"/>
      <c r="AD7" s="128"/>
      <c r="AE7" s="128"/>
      <c r="AF7" s="128"/>
      <c r="AG7" s="128"/>
      <c r="AH7" s="234"/>
      <c r="AI7" s="128"/>
      <c r="AJ7" s="128"/>
      <c r="AK7" s="128"/>
      <c r="AL7" s="128"/>
      <c r="AM7" s="234"/>
      <c r="AN7" s="128"/>
      <c r="AO7" s="128"/>
      <c r="AP7" s="128"/>
      <c r="AQ7" s="128"/>
      <c r="AR7" s="234"/>
      <c r="AS7" s="128"/>
      <c r="AT7" s="128"/>
      <c r="AU7" s="128"/>
    </row>
    <row r="8" spans="1:48" ht="15" customHeight="1" x14ac:dyDescent="0.25">
      <c r="A8" s="441" t="s">
        <v>206</v>
      </c>
      <c r="B8" s="441"/>
      <c r="C8" s="487"/>
      <c r="D8" s="469" t="s">
        <v>72</v>
      </c>
      <c r="E8" s="413" t="s">
        <v>72</v>
      </c>
      <c r="F8" s="414"/>
      <c r="G8" s="414"/>
      <c r="H8" s="415"/>
      <c r="I8" s="489" t="s">
        <v>73</v>
      </c>
      <c r="J8" s="416" t="s">
        <v>73</v>
      </c>
      <c r="K8" s="417"/>
      <c r="L8" s="417"/>
      <c r="M8" s="418"/>
      <c r="N8" s="469" t="s">
        <v>121</v>
      </c>
      <c r="O8" s="413" t="s">
        <v>121</v>
      </c>
      <c r="P8" s="414"/>
      <c r="Q8" s="414"/>
      <c r="R8" s="415"/>
      <c r="S8" s="489" t="s">
        <v>207</v>
      </c>
      <c r="T8" s="416" t="s">
        <v>207</v>
      </c>
      <c r="U8" s="417"/>
      <c r="V8" s="417"/>
      <c r="W8" s="418"/>
      <c r="X8" s="469" t="s">
        <v>74</v>
      </c>
      <c r="Y8" s="289" t="s">
        <v>74</v>
      </c>
      <c r="Z8" s="289"/>
      <c r="AA8" s="289"/>
      <c r="AB8" s="290"/>
      <c r="AC8" s="489" t="s">
        <v>123</v>
      </c>
      <c r="AD8" s="416" t="s">
        <v>123</v>
      </c>
      <c r="AE8" s="417"/>
      <c r="AF8" s="417"/>
      <c r="AG8" s="418"/>
      <c r="AH8" s="469" t="s">
        <v>124</v>
      </c>
      <c r="AI8" s="413" t="s">
        <v>124</v>
      </c>
      <c r="AJ8" s="414"/>
      <c r="AK8" s="414"/>
      <c r="AL8" s="415"/>
      <c r="AM8" s="489" t="s">
        <v>75</v>
      </c>
      <c r="AN8" s="416" t="s">
        <v>75</v>
      </c>
      <c r="AO8" s="417"/>
      <c r="AP8" s="417"/>
      <c r="AQ8" s="418"/>
      <c r="AR8" s="469" t="s">
        <v>76</v>
      </c>
      <c r="AS8" s="413" t="s">
        <v>76</v>
      </c>
      <c r="AT8" s="414"/>
      <c r="AU8" s="414"/>
      <c r="AV8" s="415"/>
    </row>
    <row r="9" spans="1:48" s="143" customFormat="1" ht="87" customHeight="1" x14ac:dyDescent="0.25">
      <c r="A9" s="420"/>
      <c r="B9" s="420"/>
      <c r="C9" s="488"/>
      <c r="D9" s="470"/>
      <c r="E9" s="141" t="s">
        <v>78</v>
      </c>
      <c r="F9" s="141" t="s">
        <v>79</v>
      </c>
      <c r="G9" s="141" t="s">
        <v>80</v>
      </c>
      <c r="H9" s="141" t="s">
        <v>125</v>
      </c>
      <c r="I9" s="490"/>
      <c r="J9" s="142" t="s">
        <v>78</v>
      </c>
      <c r="K9" s="142" t="s">
        <v>79</v>
      </c>
      <c r="L9" s="142" t="s">
        <v>80</v>
      </c>
      <c r="M9" s="142" t="s">
        <v>125</v>
      </c>
      <c r="N9" s="470"/>
      <c r="O9" s="141" t="s">
        <v>78</v>
      </c>
      <c r="P9" s="141" t="s">
        <v>79</v>
      </c>
      <c r="Q9" s="141" t="s">
        <v>80</v>
      </c>
      <c r="R9" s="141" t="s">
        <v>125</v>
      </c>
      <c r="S9" s="490"/>
      <c r="T9" s="142" t="s">
        <v>78</v>
      </c>
      <c r="U9" s="142" t="s">
        <v>79</v>
      </c>
      <c r="V9" s="142" t="s">
        <v>80</v>
      </c>
      <c r="W9" s="142" t="s">
        <v>125</v>
      </c>
      <c r="X9" s="470"/>
      <c r="Y9" s="141" t="s">
        <v>78</v>
      </c>
      <c r="Z9" s="141" t="s">
        <v>79</v>
      </c>
      <c r="AA9" s="141" t="s">
        <v>80</v>
      </c>
      <c r="AB9" s="141" t="s">
        <v>125</v>
      </c>
      <c r="AC9" s="490"/>
      <c r="AD9" s="142" t="s">
        <v>78</v>
      </c>
      <c r="AE9" s="142" t="s">
        <v>79</v>
      </c>
      <c r="AF9" s="142" t="s">
        <v>80</v>
      </c>
      <c r="AG9" s="142" t="s">
        <v>125</v>
      </c>
      <c r="AH9" s="470"/>
      <c r="AI9" s="141" t="s">
        <v>78</v>
      </c>
      <c r="AJ9" s="141" t="s">
        <v>79</v>
      </c>
      <c r="AK9" s="141" t="s">
        <v>80</v>
      </c>
      <c r="AL9" s="141" t="s">
        <v>125</v>
      </c>
      <c r="AM9" s="490"/>
      <c r="AN9" s="142" t="s">
        <v>78</v>
      </c>
      <c r="AO9" s="142" t="s">
        <v>79</v>
      </c>
      <c r="AP9" s="142" t="s">
        <v>80</v>
      </c>
      <c r="AQ9" s="142" t="s">
        <v>125</v>
      </c>
      <c r="AR9" s="470"/>
      <c r="AS9" s="141" t="s">
        <v>78</v>
      </c>
      <c r="AT9" s="141" t="s">
        <v>79</v>
      </c>
      <c r="AU9" s="141" t="s">
        <v>80</v>
      </c>
      <c r="AV9" s="141" t="s">
        <v>125</v>
      </c>
    </row>
    <row r="10" spans="1:48" x14ac:dyDescent="0.25">
      <c r="A10" s="291"/>
      <c r="B10" s="292" t="s">
        <v>260</v>
      </c>
      <c r="C10" s="293" t="s">
        <v>208</v>
      </c>
      <c r="D10" s="147"/>
      <c r="E10" s="148"/>
      <c r="F10" s="148"/>
      <c r="G10" s="294"/>
      <c r="H10" s="294"/>
      <c r="I10" s="150"/>
      <c r="J10" s="151"/>
      <c r="K10" s="151"/>
      <c r="L10" s="295"/>
      <c r="M10" s="295"/>
      <c r="N10" s="181"/>
      <c r="O10" s="148"/>
      <c r="P10" s="148"/>
      <c r="Q10" s="148"/>
      <c r="R10" s="148"/>
      <c r="S10" s="150"/>
      <c r="T10" s="151"/>
      <c r="U10" s="151"/>
      <c r="V10" s="151"/>
      <c r="W10" s="151"/>
      <c r="X10" s="181"/>
      <c r="Y10" s="148"/>
      <c r="Z10" s="148"/>
      <c r="AA10" s="148"/>
      <c r="AB10" s="148"/>
      <c r="AC10" s="150"/>
      <c r="AD10" s="151"/>
      <c r="AE10" s="151"/>
      <c r="AF10" s="151"/>
      <c r="AG10" s="151"/>
      <c r="AH10" s="181"/>
      <c r="AI10" s="148"/>
      <c r="AJ10" s="148"/>
      <c r="AK10" s="148"/>
      <c r="AL10" s="148"/>
      <c r="AM10" s="150"/>
      <c r="AN10" s="151"/>
      <c r="AO10" s="151"/>
      <c r="AP10" s="151"/>
      <c r="AQ10" s="151"/>
      <c r="AR10" s="181"/>
      <c r="AS10" s="148"/>
      <c r="AT10" s="148"/>
      <c r="AU10" s="148"/>
      <c r="AV10" s="148"/>
    </row>
    <row r="11" spans="1:48" s="175" customFormat="1" x14ac:dyDescent="0.25">
      <c r="A11" s="291"/>
      <c r="B11" s="271" t="s">
        <v>210</v>
      </c>
      <c r="C11" s="272" t="s">
        <v>209</v>
      </c>
      <c r="D11" s="100"/>
      <c r="E11" s="98"/>
      <c r="F11" s="101"/>
      <c r="G11" s="98"/>
      <c r="H11" s="102"/>
      <c r="I11" s="103"/>
      <c r="J11" s="103"/>
      <c r="K11" s="104"/>
      <c r="L11" s="98"/>
      <c r="M11" s="103"/>
      <c r="N11" s="98"/>
      <c r="O11" s="98"/>
      <c r="P11" s="101"/>
      <c r="Q11" s="98"/>
      <c r="R11" s="98"/>
      <c r="S11" s="103"/>
      <c r="T11" s="103"/>
      <c r="U11" s="104"/>
      <c r="V11" s="98"/>
      <c r="W11" s="103"/>
      <c r="X11" s="105"/>
      <c r="Y11" s="98"/>
      <c r="Z11" s="98"/>
      <c r="AA11" s="98"/>
      <c r="AB11" s="98"/>
      <c r="AC11" s="273"/>
      <c r="AD11" s="274"/>
      <c r="AE11" s="274"/>
      <c r="AF11" s="98"/>
      <c r="AG11" s="274"/>
      <c r="AH11" s="118"/>
      <c r="AI11" s="80"/>
      <c r="AJ11" s="80"/>
      <c r="AK11" s="98"/>
      <c r="AL11" s="62"/>
      <c r="AM11" s="273"/>
      <c r="AN11" s="274"/>
      <c r="AO11" s="274"/>
      <c r="AP11" s="98"/>
      <c r="AQ11" s="274"/>
      <c r="AR11" s="118"/>
      <c r="AS11" s="223"/>
      <c r="AT11" s="223"/>
      <c r="AU11" s="238"/>
      <c r="AV11" s="157"/>
    </row>
    <row r="12" spans="1:48" x14ac:dyDescent="0.25">
      <c r="A12" s="291"/>
      <c r="B12" s="275" t="s">
        <v>210</v>
      </c>
      <c r="C12" s="276" t="s">
        <v>211</v>
      </c>
      <c r="D12" s="119"/>
      <c r="E12" s="81"/>
      <c r="F12" s="107"/>
      <c r="G12" s="97"/>
      <c r="H12" s="108"/>
      <c r="I12" s="109"/>
      <c r="J12" s="109"/>
      <c r="K12" s="110"/>
      <c r="L12" s="97"/>
      <c r="M12" s="109"/>
      <c r="N12" s="97"/>
      <c r="O12" s="97"/>
      <c r="P12" s="107"/>
      <c r="Q12" s="97"/>
      <c r="R12" s="97"/>
      <c r="S12" s="109"/>
      <c r="T12" s="109"/>
      <c r="U12" s="110"/>
      <c r="V12" s="97"/>
      <c r="W12" s="109"/>
      <c r="X12" s="111"/>
      <c r="Y12" s="97"/>
      <c r="Z12" s="97"/>
      <c r="AA12" s="97"/>
      <c r="AB12" s="97"/>
      <c r="AC12" s="277"/>
      <c r="AD12" s="278"/>
      <c r="AE12" s="278"/>
      <c r="AF12" s="97"/>
      <c r="AG12" s="278"/>
      <c r="AH12" s="119"/>
      <c r="AI12" s="81"/>
      <c r="AJ12" s="81"/>
      <c r="AK12" s="97"/>
      <c r="AL12" s="66"/>
      <c r="AM12" s="277"/>
      <c r="AN12" s="278"/>
      <c r="AO12" s="278"/>
      <c r="AP12" s="97"/>
      <c r="AQ12" s="278"/>
      <c r="AR12" s="119"/>
      <c r="AS12" s="224"/>
      <c r="AT12" s="224"/>
      <c r="AU12" s="244"/>
      <c r="AV12" s="164"/>
    </row>
    <row r="13" spans="1:48" x14ac:dyDescent="0.25">
      <c r="A13" s="291"/>
      <c r="B13" s="275" t="s">
        <v>210</v>
      </c>
      <c r="C13" s="276" t="s">
        <v>212</v>
      </c>
      <c r="D13" s="119"/>
      <c r="E13" s="81"/>
      <c r="F13" s="107"/>
      <c r="G13" s="97"/>
      <c r="H13" s="108"/>
      <c r="I13" s="109"/>
      <c r="J13" s="109"/>
      <c r="K13" s="110"/>
      <c r="L13" s="97"/>
      <c r="M13" s="109"/>
      <c r="N13" s="97"/>
      <c r="O13" s="97"/>
      <c r="P13" s="107"/>
      <c r="Q13" s="97"/>
      <c r="R13" s="97"/>
      <c r="S13" s="109"/>
      <c r="T13" s="109"/>
      <c r="U13" s="110"/>
      <c r="V13" s="97"/>
      <c r="W13" s="109"/>
      <c r="X13" s="111"/>
      <c r="Y13" s="97"/>
      <c r="Z13" s="97"/>
      <c r="AA13" s="97"/>
      <c r="AB13" s="97"/>
      <c r="AC13" s="277"/>
      <c r="AD13" s="278"/>
      <c r="AE13" s="278"/>
      <c r="AF13" s="97"/>
      <c r="AG13" s="278"/>
      <c r="AH13" s="119"/>
      <c r="AI13" s="81"/>
      <c r="AJ13" s="81"/>
      <c r="AK13" s="97"/>
      <c r="AL13" s="66"/>
      <c r="AM13" s="277"/>
      <c r="AN13" s="278"/>
      <c r="AO13" s="278"/>
      <c r="AP13" s="97"/>
      <c r="AQ13" s="278"/>
      <c r="AR13" s="119"/>
      <c r="AS13" s="224"/>
      <c r="AT13" s="224"/>
      <c r="AU13" s="244"/>
      <c r="AV13" s="164"/>
    </row>
    <row r="14" spans="1:48" x14ac:dyDescent="0.25">
      <c r="A14" s="291"/>
      <c r="B14" s="279"/>
      <c r="C14" s="280"/>
      <c r="D14" s="120"/>
      <c r="E14" s="96"/>
      <c r="F14" s="113"/>
      <c r="G14" s="99"/>
      <c r="H14" s="114"/>
      <c r="I14" s="115"/>
      <c r="J14" s="115"/>
      <c r="K14" s="116"/>
      <c r="L14" s="99"/>
      <c r="M14" s="115"/>
      <c r="N14" s="99"/>
      <c r="O14" s="99"/>
      <c r="P14" s="113"/>
      <c r="Q14" s="99"/>
      <c r="R14" s="99"/>
      <c r="S14" s="115"/>
      <c r="T14" s="115"/>
      <c r="U14" s="116"/>
      <c r="V14" s="99"/>
      <c r="W14" s="115"/>
      <c r="X14" s="117"/>
      <c r="Y14" s="99"/>
      <c r="Z14" s="99"/>
      <c r="AA14" s="99"/>
      <c r="AB14" s="99"/>
      <c r="AC14" s="281"/>
      <c r="AD14" s="282"/>
      <c r="AE14" s="282"/>
      <c r="AF14" s="99"/>
      <c r="AG14" s="282"/>
      <c r="AH14" s="120"/>
      <c r="AI14" s="96"/>
      <c r="AJ14" s="96"/>
      <c r="AK14" s="99"/>
      <c r="AL14" s="70"/>
      <c r="AM14" s="281"/>
      <c r="AN14" s="282"/>
      <c r="AO14" s="282"/>
      <c r="AP14" s="99"/>
      <c r="AQ14" s="282"/>
      <c r="AR14" s="120"/>
      <c r="AS14" s="296"/>
      <c r="AT14" s="296"/>
      <c r="AU14" s="245"/>
      <c r="AV14" s="171"/>
    </row>
    <row r="15" spans="1:48" x14ac:dyDescent="0.25">
      <c r="A15" s="291"/>
      <c r="B15" s="128"/>
      <c r="C15" s="297"/>
      <c r="D15" s="147"/>
      <c r="E15" s="148"/>
      <c r="F15" s="148"/>
      <c r="G15" s="148"/>
      <c r="H15" s="148"/>
      <c r="I15" s="150"/>
      <c r="J15" s="151"/>
      <c r="K15" s="151"/>
      <c r="L15" s="151"/>
      <c r="M15" s="151"/>
      <c r="N15" s="181"/>
      <c r="O15" s="148"/>
      <c r="P15" s="148"/>
      <c r="Q15" s="148"/>
      <c r="R15" s="148"/>
      <c r="S15" s="150"/>
      <c r="T15" s="151"/>
      <c r="U15" s="151"/>
      <c r="V15" s="151"/>
      <c r="W15" s="151"/>
      <c r="X15" s="181"/>
      <c r="Y15" s="148"/>
      <c r="Z15" s="148"/>
      <c r="AA15" s="148"/>
      <c r="AB15" s="148"/>
      <c r="AC15" s="150"/>
      <c r="AD15" s="151"/>
      <c r="AE15" s="151"/>
      <c r="AF15" s="151"/>
      <c r="AG15" s="151"/>
      <c r="AH15" s="181"/>
      <c r="AI15" s="148"/>
      <c r="AJ15" s="148"/>
      <c r="AK15" s="148"/>
      <c r="AL15" s="148"/>
      <c r="AM15" s="150"/>
      <c r="AN15" s="151"/>
      <c r="AO15" s="151"/>
      <c r="AP15" s="151"/>
      <c r="AQ15" s="151"/>
      <c r="AR15" s="181"/>
      <c r="AS15" s="148"/>
      <c r="AT15" s="148"/>
      <c r="AU15" s="148"/>
      <c r="AV15" s="148"/>
    </row>
    <row r="16" spans="1:48" x14ac:dyDescent="0.25">
      <c r="A16" s="291"/>
      <c r="C16" s="293" t="s">
        <v>213</v>
      </c>
      <c r="D16" s="147"/>
      <c r="E16" s="148"/>
      <c r="F16" s="148"/>
      <c r="G16" s="148"/>
      <c r="H16" s="148"/>
      <c r="I16" s="150"/>
      <c r="J16" s="151"/>
      <c r="K16" s="151"/>
      <c r="L16" s="298"/>
      <c r="M16" s="298"/>
      <c r="N16" s="181"/>
      <c r="O16" s="148"/>
      <c r="P16" s="148"/>
      <c r="Q16" s="148"/>
      <c r="R16" s="148"/>
      <c r="S16" s="150"/>
      <c r="T16" s="151"/>
      <c r="U16" s="151"/>
      <c r="V16" s="151"/>
      <c r="W16" s="151"/>
      <c r="X16" s="181"/>
      <c r="Y16" s="148"/>
      <c r="Z16" s="148"/>
      <c r="AA16" s="148"/>
      <c r="AB16" s="148"/>
      <c r="AC16" s="150"/>
      <c r="AD16" s="151"/>
      <c r="AE16" s="151"/>
      <c r="AF16" s="151"/>
      <c r="AG16" s="151"/>
      <c r="AH16" s="181"/>
      <c r="AI16" s="148"/>
      <c r="AJ16" s="148"/>
      <c r="AK16" s="148"/>
      <c r="AL16" s="148"/>
      <c r="AM16" s="150"/>
      <c r="AN16" s="151"/>
      <c r="AO16" s="151"/>
      <c r="AP16" s="151"/>
      <c r="AQ16" s="151"/>
      <c r="AR16" s="181"/>
      <c r="AS16" s="148"/>
      <c r="AT16" s="148"/>
      <c r="AU16" s="148"/>
      <c r="AV16" s="148"/>
    </row>
    <row r="17" spans="1:48" x14ac:dyDescent="0.25">
      <c r="A17" s="299"/>
      <c r="B17" s="283" t="s">
        <v>210</v>
      </c>
      <c r="C17" s="272" t="s">
        <v>214</v>
      </c>
      <c r="D17" s="118"/>
      <c r="E17" s="80"/>
      <c r="F17" s="101"/>
      <c r="G17" s="98"/>
      <c r="H17" s="102"/>
      <c r="I17" s="103"/>
      <c r="J17" s="103"/>
      <c r="K17" s="104"/>
      <c r="L17" s="98"/>
      <c r="M17" s="103"/>
      <c r="N17" s="98"/>
      <c r="O17" s="98"/>
      <c r="P17" s="101"/>
      <c r="Q17" s="98"/>
      <c r="R17" s="98"/>
      <c r="S17" s="103"/>
      <c r="T17" s="103"/>
      <c r="U17" s="104"/>
      <c r="V17" s="98"/>
      <c r="W17" s="103"/>
      <c r="X17" s="105"/>
      <c r="Y17" s="98"/>
      <c r="Z17" s="98"/>
      <c r="AA17" s="98"/>
      <c r="AB17" s="98"/>
      <c r="AC17" s="273"/>
      <c r="AD17" s="274"/>
      <c r="AE17" s="274"/>
      <c r="AF17" s="98"/>
      <c r="AG17" s="274"/>
      <c r="AH17" s="118"/>
      <c r="AI17" s="80"/>
      <c r="AJ17" s="80"/>
      <c r="AK17" s="98"/>
      <c r="AL17" s="62"/>
      <c r="AM17" s="273"/>
      <c r="AN17" s="274"/>
      <c r="AO17" s="274"/>
      <c r="AP17" s="98"/>
      <c r="AQ17" s="274"/>
      <c r="AR17" s="118"/>
      <c r="AS17" s="223"/>
      <c r="AT17" s="223"/>
      <c r="AU17" s="238"/>
      <c r="AV17" s="157"/>
    </row>
    <row r="18" spans="1:48" x14ac:dyDescent="0.25">
      <c r="A18" s="299"/>
      <c r="B18" s="271" t="s">
        <v>210</v>
      </c>
      <c r="C18" s="276" t="s">
        <v>215</v>
      </c>
      <c r="D18" s="119"/>
      <c r="E18" s="81"/>
      <c r="F18" s="107"/>
      <c r="G18" s="97"/>
      <c r="H18" s="108"/>
      <c r="I18" s="109"/>
      <c r="J18" s="109"/>
      <c r="K18" s="110"/>
      <c r="L18" s="97"/>
      <c r="M18" s="109"/>
      <c r="N18" s="97"/>
      <c r="O18" s="97"/>
      <c r="P18" s="107"/>
      <c r="Q18" s="97"/>
      <c r="R18" s="97"/>
      <c r="S18" s="109"/>
      <c r="T18" s="109"/>
      <c r="U18" s="110"/>
      <c r="V18" s="97"/>
      <c r="W18" s="109"/>
      <c r="X18" s="111"/>
      <c r="Y18" s="97"/>
      <c r="Z18" s="97"/>
      <c r="AA18" s="97"/>
      <c r="AB18" s="97"/>
      <c r="AC18" s="277"/>
      <c r="AD18" s="278"/>
      <c r="AE18" s="278"/>
      <c r="AF18" s="97"/>
      <c r="AG18" s="278"/>
      <c r="AH18" s="119"/>
      <c r="AI18" s="81"/>
      <c r="AJ18" s="81"/>
      <c r="AK18" s="97"/>
      <c r="AL18" s="66"/>
      <c r="AM18" s="277"/>
      <c r="AN18" s="278"/>
      <c r="AO18" s="278"/>
      <c r="AP18" s="97"/>
      <c r="AQ18" s="278"/>
      <c r="AR18" s="119"/>
      <c r="AS18" s="224"/>
      <c r="AT18" s="224"/>
      <c r="AU18" s="244"/>
      <c r="AV18" s="164"/>
    </row>
    <row r="19" spans="1:48" x14ac:dyDescent="0.25">
      <c r="A19" s="299"/>
      <c r="B19" s="275" t="s">
        <v>210</v>
      </c>
      <c r="C19" s="276" t="s">
        <v>216</v>
      </c>
      <c r="D19" s="119"/>
      <c r="E19" s="81"/>
      <c r="F19" s="107"/>
      <c r="G19" s="97"/>
      <c r="H19" s="108"/>
      <c r="I19" s="109"/>
      <c r="J19" s="109"/>
      <c r="K19" s="110"/>
      <c r="L19" s="97"/>
      <c r="M19" s="109"/>
      <c r="N19" s="97"/>
      <c r="O19" s="97"/>
      <c r="P19" s="107"/>
      <c r="Q19" s="97"/>
      <c r="R19" s="97"/>
      <c r="S19" s="109"/>
      <c r="T19" s="109"/>
      <c r="U19" s="110"/>
      <c r="V19" s="97"/>
      <c r="W19" s="109"/>
      <c r="X19" s="111"/>
      <c r="Y19" s="97"/>
      <c r="Z19" s="97"/>
      <c r="AA19" s="97"/>
      <c r="AB19" s="97"/>
      <c r="AC19" s="277"/>
      <c r="AD19" s="278"/>
      <c r="AE19" s="278"/>
      <c r="AF19" s="97"/>
      <c r="AG19" s="278"/>
      <c r="AH19" s="119"/>
      <c r="AI19" s="81"/>
      <c r="AJ19" s="81"/>
      <c r="AK19" s="97"/>
      <c r="AL19" s="66"/>
      <c r="AM19" s="277"/>
      <c r="AN19" s="278"/>
      <c r="AO19" s="278"/>
      <c r="AP19" s="97"/>
      <c r="AQ19" s="278"/>
      <c r="AR19" s="119"/>
      <c r="AS19" s="224"/>
      <c r="AT19" s="224"/>
      <c r="AU19" s="244"/>
      <c r="AV19" s="164"/>
    </row>
    <row r="20" spans="1:48" x14ac:dyDescent="0.25">
      <c r="A20" s="299"/>
      <c r="B20" s="275" t="s">
        <v>210</v>
      </c>
      <c r="C20" s="276" t="s">
        <v>217</v>
      </c>
      <c r="D20" s="119"/>
      <c r="E20" s="81"/>
      <c r="F20" s="107"/>
      <c r="G20" s="97"/>
      <c r="H20" s="108"/>
      <c r="I20" s="109"/>
      <c r="J20" s="109"/>
      <c r="K20" s="110"/>
      <c r="L20" s="97"/>
      <c r="M20" s="109"/>
      <c r="N20" s="97"/>
      <c r="O20" s="97"/>
      <c r="P20" s="107"/>
      <c r="Q20" s="97"/>
      <c r="R20" s="97"/>
      <c r="S20" s="109"/>
      <c r="T20" s="109"/>
      <c r="U20" s="110"/>
      <c r="V20" s="97"/>
      <c r="W20" s="109"/>
      <c r="X20" s="111"/>
      <c r="Y20" s="97"/>
      <c r="Z20" s="97"/>
      <c r="AA20" s="97"/>
      <c r="AB20" s="97"/>
      <c r="AC20" s="277"/>
      <c r="AD20" s="278"/>
      <c r="AE20" s="278"/>
      <c r="AF20" s="97"/>
      <c r="AG20" s="278"/>
      <c r="AH20" s="119"/>
      <c r="AI20" s="81"/>
      <c r="AJ20" s="81"/>
      <c r="AK20" s="97"/>
      <c r="AL20" s="66"/>
      <c r="AM20" s="277"/>
      <c r="AN20" s="278"/>
      <c r="AO20" s="278"/>
      <c r="AP20" s="97"/>
      <c r="AQ20" s="278"/>
      <c r="AR20" s="119"/>
      <c r="AS20" s="224"/>
      <c r="AT20" s="224"/>
      <c r="AU20" s="244"/>
      <c r="AV20" s="164"/>
    </row>
    <row r="21" spans="1:48" x14ac:dyDescent="0.25">
      <c r="A21" s="299"/>
      <c r="B21" s="284"/>
      <c r="C21" s="280"/>
      <c r="D21" s="120"/>
      <c r="E21" s="96"/>
      <c r="F21" s="113"/>
      <c r="G21" s="99"/>
      <c r="H21" s="114"/>
      <c r="I21" s="115"/>
      <c r="J21" s="115"/>
      <c r="K21" s="116"/>
      <c r="L21" s="99"/>
      <c r="M21" s="115"/>
      <c r="N21" s="99"/>
      <c r="O21" s="99"/>
      <c r="P21" s="113"/>
      <c r="Q21" s="99"/>
      <c r="R21" s="99"/>
      <c r="S21" s="115"/>
      <c r="T21" s="115"/>
      <c r="U21" s="116"/>
      <c r="V21" s="99"/>
      <c r="W21" s="115"/>
      <c r="X21" s="117"/>
      <c r="Y21" s="99"/>
      <c r="Z21" s="99"/>
      <c r="AA21" s="99"/>
      <c r="AB21" s="99"/>
      <c r="AC21" s="281"/>
      <c r="AD21" s="282"/>
      <c r="AE21" s="282"/>
      <c r="AF21" s="99"/>
      <c r="AG21" s="282"/>
      <c r="AH21" s="120"/>
      <c r="AI21" s="96"/>
      <c r="AJ21" s="96"/>
      <c r="AK21" s="99"/>
      <c r="AL21" s="70"/>
      <c r="AM21" s="281"/>
      <c r="AN21" s="282"/>
      <c r="AO21" s="282"/>
      <c r="AP21" s="99"/>
      <c r="AQ21" s="282"/>
      <c r="AR21" s="120"/>
      <c r="AS21" s="296"/>
      <c r="AT21" s="296"/>
      <c r="AU21" s="245"/>
      <c r="AV21" s="171"/>
    </row>
    <row r="22" spans="1:48" x14ac:dyDescent="0.25">
      <c r="A22" s="299"/>
      <c r="B22" s="128"/>
      <c r="C22" s="297"/>
      <c r="D22" s="147"/>
      <c r="E22" s="148"/>
      <c r="F22" s="148"/>
      <c r="G22" s="148"/>
      <c r="H22" s="148"/>
      <c r="I22" s="150"/>
      <c r="J22" s="151"/>
      <c r="K22" s="151"/>
      <c r="L22" s="151"/>
      <c r="M22" s="151"/>
      <c r="N22" s="181"/>
      <c r="O22" s="148"/>
      <c r="P22" s="148"/>
      <c r="Q22" s="300"/>
      <c r="R22" s="300"/>
      <c r="S22" s="150"/>
      <c r="T22" s="151"/>
      <c r="U22" s="151"/>
      <c r="V22" s="151"/>
      <c r="W22" s="151"/>
      <c r="X22" s="181"/>
      <c r="Y22" s="148"/>
      <c r="Z22" s="148"/>
      <c r="AA22" s="300"/>
      <c r="AB22" s="300"/>
      <c r="AC22" s="150"/>
      <c r="AD22" s="151"/>
      <c r="AE22" s="151"/>
      <c r="AF22" s="151"/>
      <c r="AG22" s="151"/>
      <c r="AH22" s="181"/>
      <c r="AI22" s="148"/>
      <c r="AJ22" s="148"/>
      <c r="AK22" s="300"/>
      <c r="AL22" s="300"/>
      <c r="AM22" s="150"/>
      <c r="AN22" s="151"/>
      <c r="AO22" s="151"/>
      <c r="AP22" s="151"/>
      <c r="AQ22" s="151"/>
      <c r="AR22" s="181"/>
      <c r="AS22" s="148"/>
      <c r="AT22" s="148"/>
      <c r="AU22" s="148"/>
      <c r="AV22" s="148"/>
    </row>
    <row r="23" spans="1:48" x14ac:dyDescent="0.25">
      <c r="A23" s="301"/>
      <c r="C23" s="293" t="s">
        <v>218</v>
      </c>
      <c r="D23" s="181"/>
      <c r="E23" s="148"/>
      <c r="F23" s="148"/>
      <c r="G23" s="300"/>
      <c r="H23" s="300"/>
      <c r="I23" s="150"/>
      <c r="J23" s="151"/>
      <c r="K23" s="151"/>
      <c r="L23" s="298"/>
      <c r="M23" s="298"/>
      <c r="N23" s="181"/>
      <c r="O23" s="148"/>
      <c r="P23" s="148"/>
      <c r="Q23" s="300"/>
      <c r="R23" s="300"/>
      <c r="S23" s="150"/>
      <c r="T23" s="151"/>
      <c r="U23" s="151"/>
      <c r="V23" s="151"/>
      <c r="W23" s="151"/>
      <c r="X23" s="181"/>
      <c r="Y23" s="148"/>
      <c r="Z23" s="148"/>
      <c r="AA23" s="300"/>
      <c r="AB23" s="300"/>
      <c r="AC23" s="150"/>
      <c r="AD23" s="151"/>
      <c r="AE23" s="151"/>
      <c r="AF23" s="151"/>
      <c r="AG23" s="151"/>
      <c r="AH23" s="181"/>
      <c r="AI23" s="148"/>
      <c r="AJ23" s="148"/>
      <c r="AK23" s="300"/>
      <c r="AL23" s="300"/>
      <c r="AM23" s="150"/>
      <c r="AN23" s="151"/>
      <c r="AO23" s="151"/>
      <c r="AP23" s="151"/>
      <c r="AQ23" s="151"/>
      <c r="AR23" s="181"/>
      <c r="AS23" s="148"/>
      <c r="AT23" s="148"/>
      <c r="AU23" s="148"/>
      <c r="AV23" s="148"/>
    </row>
    <row r="24" spans="1:48" x14ac:dyDescent="0.25">
      <c r="A24" s="302"/>
      <c r="B24" s="285"/>
      <c r="C24" s="272" t="s">
        <v>219</v>
      </c>
      <c r="D24" s="118"/>
      <c r="E24" s="80"/>
      <c r="F24" s="101"/>
      <c r="G24" s="98"/>
      <c r="H24" s="102"/>
      <c r="I24" s="103"/>
      <c r="J24" s="103"/>
      <c r="K24" s="104"/>
      <c r="L24" s="98"/>
      <c r="M24" s="103"/>
      <c r="N24" s="98"/>
      <c r="O24" s="98"/>
      <c r="P24" s="101"/>
      <c r="Q24" s="98"/>
      <c r="R24" s="98"/>
      <c r="S24" s="103"/>
      <c r="T24" s="103"/>
      <c r="U24" s="104"/>
      <c r="V24" s="98"/>
      <c r="W24" s="103"/>
      <c r="X24" s="105"/>
      <c r="Y24" s="98"/>
      <c r="Z24" s="98"/>
      <c r="AA24" s="98"/>
      <c r="AB24" s="98"/>
      <c r="AC24" s="273"/>
      <c r="AD24" s="274"/>
      <c r="AE24" s="274"/>
      <c r="AF24" s="98"/>
      <c r="AG24" s="274"/>
      <c r="AH24" s="118"/>
      <c r="AI24" s="80"/>
      <c r="AJ24" s="80"/>
      <c r="AK24" s="98"/>
      <c r="AL24" s="62"/>
      <c r="AM24" s="273"/>
      <c r="AN24" s="274"/>
      <c r="AO24" s="274"/>
      <c r="AP24" s="98"/>
      <c r="AQ24" s="274"/>
      <c r="AR24" s="118"/>
      <c r="AS24" s="223"/>
      <c r="AT24" s="223"/>
      <c r="AU24" s="238"/>
      <c r="AV24" s="157"/>
    </row>
    <row r="25" spans="1:48" x14ac:dyDescent="0.25">
      <c r="A25" s="302"/>
      <c r="B25" s="286"/>
      <c r="C25" s="276" t="s">
        <v>220</v>
      </c>
      <c r="D25" s="119"/>
      <c r="E25" s="81"/>
      <c r="F25" s="107"/>
      <c r="G25" s="97"/>
      <c r="H25" s="108"/>
      <c r="I25" s="109"/>
      <c r="J25" s="109"/>
      <c r="K25" s="110"/>
      <c r="L25" s="97"/>
      <c r="M25" s="109"/>
      <c r="N25" s="97"/>
      <c r="O25" s="97"/>
      <c r="P25" s="107"/>
      <c r="Q25" s="97"/>
      <c r="R25" s="97"/>
      <c r="S25" s="109"/>
      <c r="T25" s="109"/>
      <c r="U25" s="110"/>
      <c r="V25" s="97"/>
      <c r="W25" s="109"/>
      <c r="X25" s="111"/>
      <c r="Y25" s="97"/>
      <c r="Z25" s="97"/>
      <c r="AA25" s="97"/>
      <c r="AB25" s="97"/>
      <c r="AC25" s="277"/>
      <c r="AD25" s="278"/>
      <c r="AE25" s="278"/>
      <c r="AF25" s="97"/>
      <c r="AG25" s="278"/>
      <c r="AH25" s="119"/>
      <c r="AI25" s="81"/>
      <c r="AJ25" s="81"/>
      <c r="AK25" s="97"/>
      <c r="AL25" s="66"/>
      <c r="AM25" s="277"/>
      <c r="AN25" s="278"/>
      <c r="AO25" s="278"/>
      <c r="AP25" s="97"/>
      <c r="AQ25" s="278"/>
      <c r="AR25" s="119"/>
      <c r="AS25" s="224"/>
      <c r="AT25" s="224"/>
      <c r="AU25" s="244"/>
      <c r="AV25" s="164"/>
    </row>
    <row r="26" spans="1:48" x14ac:dyDescent="0.25">
      <c r="A26" s="302"/>
      <c r="B26" s="286"/>
      <c r="C26" s="276" t="s">
        <v>221</v>
      </c>
      <c r="D26" s="119"/>
      <c r="E26" s="81"/>
      <c r="F26" s="107"/>
      <c r="G26" s="97"/>
      <c r="H26" s="108"/>
      <c r="I26" s="109"/>
      <c r="J26" s="109"/>
      <c r="K26" s="110"/>
      <c r="L26" s="97"/>
      <c r="M26" s="109"/>
      <c r="N26" s="97"/>
      <c r="O26" s="97"/>
      <c r="P26" s="107"/>
      <c r="Q26" s="97"/>
      <c r="R26" s="97"/>
      <c r="S26" s="109"/>
      <c r="T26" s="109"/>
      <c r="U26" s="110"/>
      <c r="V26" s="97"/>
      <c r="W26" s="109"/>
      <c r="X26" s="111"/>
      <c r="Y26" s="97"/>
      <c r="Z26" s="97"/>
      <c r="AA26" s="97"/>
      <c r="AB26" s="97"/>
      <c r="AC26" s="277"/>
      <c r="AD26" s="278"/>
      <c r="AE26" s="278"/>
      <c r="AF26" s="97"/>
      <c r="AG26" s="278"/>
      <c r="AH26" s="119"/>
      <c r="AI26" s="81"/>
      <c r="AJ26" s="81"/>
      <c r="AK26" s="97"/>
      <c r="AL26" s="66"/>
      <c r="AM26" s="277"/>
      <c r="AN26" s="278"/>
      <c r="AO26" s="278"/>
      <c r="AP26" s="97"/>
      <c r="AQ26" s="278"/>
      <c r="AR26" s="119"/>
      <c r="AS26" s="224"/>
      <c r="AT26" s="224"/>
      <c r="AU26" s="244"/>
      <c r="AV26" s="164"/>
    </row>
    <row r="27" spans="1:48" x14ac:dyDescent="0.25">
      <c r="A27" s="302"/>
      <c r="B27" s="286"/>
      <c r="C27" s="276" t="s">
        <v>222</v>
      </c>
      <c r="D27" s="119"/>
      <c r="E27" s="81"/>
      <c r="F27" s="107"/>
      <c r="G27" s="97"/>
      <c r="H27" s="108"/>
      <c r="I27" s="109"/>
      <c r="J27" s="109"/>
      <c r="K27" s="110"/>
      <c r="L27" s="97"/>
      <c r="M27" s="109"/>
      <c r="N27" s="97"/>
      <c r="O27" s="97"/>
      <c r="P27" s="107"/>
      <c r="Q27" s="97"/>
      <c r="R27" s="97"/>
      <c r="S27" s="109"/>
      <c r="T27" s="109"/>
      <c r="U27" s="110"/>
      <c r="V27" s="97"/>
      <c r="W27" s="109"/>
      <c r="X27" s="111"/>
      <c r="Y27" s="97"/>
      <c r="Z27" s="97"/>
      <c r="AA27" s="97"/>
      <c r="AB27" s="97"/>
      <c r="AC27" s="277"/>
      <c r="AD27" s="278"/>
      <c r="AE27" s="278"/>
      <c r="AF27" s="97"/>
      <c r="AG27" s="278"/>
      <c r="AH27" s="119"/>
      <c r="AI27" s="81"/>
      <c r="AJ27" s="81"/>
      <c r="AK27" s="97"/>
      <c r="AL27" s="66"/>
      <c r="AM27" s="277"/>
      <c r="AN27" s="278"/>
      <c r="AO27" s="278"/>
      <c r="AP27" s="97"/>
      <c r="AQ27" s="278"/>
      <c r="AR27" s="119"/>
      <c r="AS27" s="224"/>
      <c r="AT27" s="224"/>
      <c r="AU27" s="244"/>
      <c r="AV27" s="164"/>
    </row>
    <row r="28" spans="1:48" x14ac:dyDescent="0.25">
      <c r="A28" s="302"/>
      <c r="B28" s="286"/>
      <c r="C28" s="276" t="s">
        <v>223</v>
      </c>
      <c r="D28" s="119"/>
      <c r="E28" s="81"/>
      <c r="F28" s="107"/>
      <c r="G28" s="97"/>
      <c r="H28" s="108"/>
      <c r="I28" s="109"/>
      <c r="J28" s="109"/>
      <c r="K28" s="110"/>
      <c r="L28" s="97"/>
      <c r="M28" s="109"/>
      <c r="N28" s="97"/>
      <c r="O28" s="97"/>
      <c r="P28" s="107"/>
      <c r="Q28" s="97"/>
      <c r="R28" s="97"/>
      <c r="S28" s="109"/>
      <c r="T28" s="109"/>
      <c r="U28" s="110"/>
      <c r="V28" s="97"/>
      <c r="W28" s="109"/>
      <c r="X28" s="111"/>
      <c r="Y28" s="97"/>
      <c r="Z28" s="97"/>
      <c r="AA28" s="97"/>
      <c r="AB28" s="97"/>
      <c r="AC28" s="277"/>
      <c r="AD28" s="278"/>
      <c r="AE28" s="278"/>
      <c r="AF28" s="97"/>
      <c r="AG28" s="278"/>
      <c r="AH28" s="119"/>
      <c r="AI28" s="81"/>
      <c r="AJ28" s="81"/>
      <c r="AK28" s="97"/>
      <c r="AL28" s="66"/>
      <c r="AM28" s="277"/>
      <c r="AN28" s="278"/>
      <c r="AO28" s="278"/>
      <c r="AP28" s="97"/>
      <c r="AQ28" s="278"/>
      <c r="AR28" s="119"/>
      <c r="AS28" s="224"/>
      <c r="AT28" s="224"/>
      <c r="AU28" s="244"/>
      <c r="AV28" s="164"/>
    </row>
    <row r="29" spans="1:48" x14ac:dyDescent="0.25">
      <c r="A29" s="302"/>
      <c r="B29" s="286"/>
      <c r="C29" s="276" t="s">
        <v>224</v>
      </c>
      <c r="D29" s="119"/>
      <c r="E29" s="81"/>
      <c r="F29" s="107"/>
      <c r="G29" s="97"/>
      <c r="H29" s="108"/>
      <c r="I29" s="109"/>
      <c r="J29" s="109"/>
      <c r="K29" s="110"/>
      <c r="L29" s="97"/>
      <c r="M29" s="109"/>
      <c r="N29" s="97"/>
      <c r="O29" s="97"/>
      <c r="P29" s="107"/>
      <c r="Q29" s="97"/>
      <c r="R29" s="97"/>
      <c r="S29" s="109"/>
      <c r="T29" s="109"/>
      <c r="U29" s="110"/>
      <c r="V29" s="97"/>
      <c r="W29" s="109"/>
      <c r="X29" s="111"/>
      <c r="Y29" s="97"/>
      <c r="Z29" s="97"/>
      <c r="AA29" s="97"/>
      <c r="AB29" s="97"/>
      <c r="AC29" s="277"/>
      <c r="AD29" s="278"/>
      <c r="AE29" s="278"/>
      <c r="AF29" s="97"/>
      <c r="AG29" s="278"/>
      <c r="AH29" s="119"/>
      <c r="AI29" s="81"/>
      <c r="AJ29" s="81"/>
      <c r="AK29" s="97"/>
      <c r="AL29" s="66"/>
      <c r="AM29" s="277"/>
      <c r="AN29" s="278"/>
      <c r="AO29" s="278"/>
      <c r="AP29" s="97"/>
      <c r="AQ29" s="278"/>
      <c r="AR29" s="119"/>
      <c r="AS29" s="224"/>
      <c r="AT29" s="224"/>
      <c r="AU29" s="244"/>
      <c r="AV29" s="164"/>
    </row>
    <row r="30" spans="1:48" x14ac:dyDescent="0.25">
      <c r="A30" s="302"/>
      <c r="B30" s="286"/>
      <c r="C30" s="276" t="s">
        <v>225</v>
      </c>
      <c r="D30" s="119"/>
      <c r="E30" s="81"/>
      <c r="F30" s="107"/>
      <c r="G30" s="97"/>
      <c r="H30" s="108"/>
      <c r="I30" s="109"/>
      <c r="J30" s="109"/>
      <c r="K30" s="110"/>
      <c r="L30" s="97"/>
      <c r="M30" s="109"/>
      <c r="N30" s="97"/>
      <c r="O30" s="97"/>
      <c r="P30" s="107"/>
      <c r="Q30" s="97"/>
      <c r="R30" s="97"/>
      <c r="S30" s="109"/>
      <c r="T30" s="109"/>
      <c r="U30" s="110"/>
      <c r="V30" s="97"/>
      <c r="W30" s="109"/>
      <c r="X30" s="111"/>
      <c r="Y30" s="97"/>
      <c r="Z30" s="97"/>
      <c r="AA30" s="97"/>
      <c r="AB30" s="97"/>
      <c r="AC30" s="277"/>
      <c r="AD30" s="278"/>
      <c r="AE30" s="278"/>
      <c r="AF30" s="97"/>
      <c r="AG30" s="278"/>
      <c r="AH30" s="119"/>
      <c r="AI30" s="81"/>
      <c r="AJ30" s="81"/>
      <c r="AK30" s="97"/>
      <c r="AL30" s="66"/>
      <c r="AM30" s="277"/>
      <c r="AN30" s="278"/>
      <c r="AO30" s="278"/>
      <c r="AP30" s="97"/>
      <c r="AQ30" s="278"/>
      <c r="AR30" s="119"/>
      <c r="AS30" s="224"/>
      <c r="AT30" s="224"/>
      <c r="AU30" s="244"/>
      <c r="AV30" s="164"/>
    </row>
    <row r="31" spans="1:48" x14ac:dyDescent="0.25">
      <c r="A31" s="302"/>
      <c r="B31" s="286"/>
      <c r="C31" s="276" t="s">
        <v>226</v>
      </c>
      <c r="D31" s="119"/>
      <c r="E31" s="81"/>
      <c r="F31" s="107"/>
      <c r="G31" s="97"/>
      <c r="H31" s="108"/>
      <c r="I31" s="109"/>
      <c r="J31" s="109"/>
      <c r="K31" s="110"/>
      <c r="L31" s="97"/>
      <c r="M31" s="109"/>
      <c r="N31" s="97"/>
      <c r="O31" s="97"/>
      <c r="P31" s="107"/>
      <c r="Q31" s="97"/>
      <c r="R31" s="97"/>
      <c r="S31" s="109"/>
      <c r="T31" s="109"/>
      <c r="U31" s="110"/>
      <c r="V31" s="97"/>
      <c r="W31" s="109"/>
      <c r="X31" s="111"/>
      <c r="Y31" s="97"/>
      <c r="Z31" s="97"/>
      <c r="AA31" s="97"/>
      <c r="AB31" s="97"/>
      <c r="AC31" s="277"/>
      <c r="AD31" s="278"/>
      <c r="AE31" s="278"/>
      <c r="AF31" s="97"/>
      <c r="AG31" s="278"/>
      <c r="AH31" s="119"/>
      <c r="AI31" s="81"/>
      <c r="AJ31" s="81"/>
      <c r="AK31" s="97"/>
      <c r="AL31" s="66"/>
      <c r="AM31" s="277"/>
      <c r="AN31" s="278"/>
      <c r="AO31" s="278"/>
      <c r="AP31" s="97"/>
      <c r="AQ31" s="278"/>
      <c r="AR31" s="119"/>
      <c r="AS31" s="224"/>
      <c r="AT31" s="224"/>
      <c r="AU31" s="244"/>
      <c r="AV31" s="164"/>
    </row>
    <row r="32" spans="1:48" x14ac:dyDescent="0.25">
      <c r="A32" s="302"/>
      <c r="B32" s="286"/>
      <c r="C32" s="276" t="s">
        <v>227</v>
      </c>
      <c r="D32" s="119"/>
      <c r="E32" s="81"/>
      <c r="F32" s="107"/>
      <c r="G32" s="97"/>
      <c r="H32" s="108"/>
      <c r="I32" s="109"/>
      <c r="J32" s="109"/>
      <c r="K32" s="110"/>
      <c r="L32" s="97"/>
      <c r="M32" s="109"/>
      <c r="N32" s="97"/>
      <c r="O32" s="97"/>
      <c r="P32" s="107"/>
      <c r="Q32" s="97"/>
      <c r="R32" s="97"/>
      <c r="S32" s="109"/>
      <c r="T32" s="109"/>
      <c r="U32" s="110"/>
      <c r="V32" s="97"/>
      <c r="W32" s="109"/>
      <c r="X32" s="111"/>
      <c r="Y32" s="97"/>
      <c r="Z32" s="97"/>
      <c r="AA32" s="97"/>
      <c r="AB32" s="97"/>
      <c r="AC32" s="277"/>
      <c r="AD32" s="278"/>
      <c r="AE32" s="278"/>
      <c r="AF32" s="97"/>
      <c r="AG32" s="278"/>
      <c r="AH32" s="119"/>
      <c r="AI32" s="81"/>
      <c r="AJ32" s="81"/>
      <c r="AK32" s="97"/>
      <c r="AL32" s="66"/>
      <c r="AM32" s="277"/>
      <c r="AN32" s="278"/>
      <c r="AO32" s="278"/>
      <c r="AP32" s="97"/>
      <c r="AQ32" s="278"/>
      <c r="AR32" s="119"/>
      <c r="AS32" s="224"/>
      <c r="AT32" s="224"/>
      <c r="AU32" s="244"/>
      <c r="AV32" s="164"/>
    </row>
    <row r="33" spans="1:48" x14ac:dyDescent="0.25">
      <c r="A33" s="302"/>
      <c r="B33" s="287"/>
      <c r="C33" s="276" t="s">
        <v>228</v>
      </c>
      <c r="D33" s="119"/>
      <c r="E33" s="81"/>
      <c r="F33" s="107"/>
      <c r="G33" s="97"/>
      <c r="H33" s="108"/>
      <c r="I33" s="109"/>
      <c r="J33" s="109"/>
      <c r="K33" s="110"/>
      <c r="L33" s="97"/>
      <c r="M33" s="109"/>
      <c r="N33" s="97"/>
      <c r="O33" s="97"/>
      <c r="P33" s="107"/>
      <c r="Q33" s="97"/>
      <c r="R33" s="97"/>
      <c r="S33" s="109"/>
      <c r="T33" s="109"/>
      <c r="U33" s="110"/>
      <c r="V33" s="97"/>
      <c r="W33" s="109"/>
      <c r="X33" s="111"/>
      <c r="Y33" s="97"/>
      <c r="Z33" s="97"/>
      <c r="AA33" s="97"/>
      <c r="AB33" s="97"/>
      <c r="AC33" s="277"/>
      <c r="AD33" s="278"/>
      <c r="AE33" s="278"/>
      <c r="AF33" s="97"/>
      <c r="AG33" s="278"/>
      <c r="AH33" s="119"/>
      <c r="AI33" s="81"/>
      <c r="AJ33" s="81"/>
      <c r="AK33" s="97"/>
      <c r="AL33" s="66"/>
      <c r="AM33" s="277"/>
      <c r="AN33" s="278"/>
      <c r="AO33" s="278"/>
      <c r="AP33" s="97"/>
      <c r="AQ33" s="278"/>
      <c r="AR33" s="119"/>
      <c r="AS33" s="224"/>
      <c r="AT33" s="224"/>
      <c r="AU33" s="244"/>
      <c r="AV33" s="164"/>
    </row>
    <row r="34" spans="1:48" x14ac:dyDescent="0.25">
      <c r="A34" s="302"/>
      <c r="B34" s="287"/>
      <c r="C34" s="276" t="s">
        <v>229</v>
      </c>
      <c r="D34" s="119"/>
      <c r="E34" s="81"/>
      <c r="F34" s="107"/>
      <c r="G34" s="97"/>
      <c r="H34" s="108"/>
      <c r="I34" s="109"/>
      <c r="J34" s="109"/>
      <c r="K34" s="110"/>
      <c r="L34" s="97"/>
      <c r="M34" s="109"/>
      <c r="N34" s="97"/>
      <c r="O34" s="97"/>
      <c r="P34" s="107"/>
      <c r="Q34" s="97"/>
      <c r="R34" s="97"/>
      <c r="S34" s="109"/>
      <c r="T34" s="109"/>
      <c r="U34" s="110"/>
      <c r="V34" s="97"/>
      <c r="W34" s="109"/>
      <c r="X34" s="111"/>
      <c r="Y34" s="97"/>
      <c r="Z34" s="97"/>
      <c r="AA34" s="97"/>
      <c r="AB34" s="97"/>
      <c r="AC34" s="277"/>
      <c r="AD34" s="278"/>
      <c r="AE34" s="278"/>
      <c r="AF34" s="97"/>
      <c r="AG34" s="278"/>
      <c r="AH34" s="119"/>
      <c r="AI34" s="81"/>
      <c r="AJ34" s="81"/>
      <c r="AK34" s="97"/>
      <c r="AL34" s="66"/>
      <c r="AM34" s="277"/>
      <c r="AN34" s="278"/>
      <c r="AO34" s="278"/>
      <c r="AP34" s="97"/>
      <c r="AQ34" s="278"/>
      <c r="AR34" s="119"/>
      <c r="AS34" s="224"/>
      <c r="AT34" s="224"/>
      <c r="AU34" s="244"/>
      <c r="AV34" s="164"/>
    </row>
    <row r="35" spans="1:48" x14ac:dyDescent="0.25">
      <c r="A35" s="302"/>
      <c r="B35" s="287"/>
      <c r="C35" s="276" t="s">
        <v>230</v>
      </c>
      <c r="D35" s="119"/>
      <c r="E35" s="81"/>
      <c r="F35" s="107"/>
      <c r="G35" s="97"/>
      <c r="H35" s="108"/>
      <c r="I35" s="109"/>
      <c r="J35" s="109"/>
      <c r="K35" s="110"/>
      <c r="L35" s="97"/>
      <c r="M35" s="109"/>
      <c r="N35" s="97"/>
      <c r="O35" s="97"/>
      <c r="P35" s="107"/>
      <c r="Q35" s="97"/>
      <c r="R35" s="97"/>
      <c r="S35" s="109"/>
      <c r="T35" s="109"/>
      <c r="U35" s="110"/>
      <c r="V35" s="97"/>
      <c r="W35" s="109"/>
      <c r="X35" s="111"/>
      <c r="Y35" s="97"/>
      <c r="Z35" s="97"/>
      <c r="AA35" s="97"/>
      <c r="AB35" s="97"/>
      <c r="AC35" s="277"/>
      <c r="AD35" s="278"/>
      <c r="AE35" s="278"/>
      <c r="AF35" s="97"/>
      <c r="AG35" s="278"/>
      <c r="AH35" s="119"/>
      <c r="AI35" s="81"/>
      <c r="AJ35" s="81"/>
      <c r="AK35" s="97"/>
      <c r="AL35" s="66"/>
      <c r="AM35" s="277"/>
      <c r="AN35" s="278"/>
      <c r="AO35" s="278"/>
      <c r="AP35" s="97"/>
      <c r="AQ35" s="278"/>
      <c r="AR35" s="119"/>
      <c r="AS35" s="224"/>
      <c r="AT35" s="224"/>
      <c r="AU35" s="244"/>
      <c r="AV35" s="164"/>
    </row>
    <row r="36" spans="1:48" x14ac:dyDescent="0.25">
      <c r="A36" s="302"/>
      <c r="B36" s="286"/>
      <c r="C36" s="276"/>
      <c r="D36" s="119"/>
      <c r="E36" s="81"/>
      <c r="F36" s="107"/>
      <c r="G36" s="97"/>
      <c r="H36" s="108"/>
      <c r="I36" s="109"/>
      <c r="J36" s="109"/>
      <c r="K36" s="110"/>
      <c r="L36" s="97"/>
      <c r="M36" s="109"/>
      <c r="N36" s="97"/>
      <c r="O36" s="97"/>
      <c r="P36" s="107"/>
      <c r="Q36" s="97"/>
      <c r="R36" s="97"/>
      <c r="S36" s="109"/>
      <c r="T36" s="109"/>
      <c r="U36" s="110"/>
      <c r="V36" s="97"/>
      <c r="W36" s="109"/>
      <c r="X36" s="111"/>
      <c r="Y36" s="97"/>
      <c r="Z36" s="97"/>
      <c r="AA36" s="97"/>
      <c r="AB36" s="97"/>
      <c r="AC36" s="277"/>
      <c r="AD36" s="278"/>
      <c r="AE36" s="278"/>
      <c r="AF36" s="97"/>
      <c r="AG36" s="278"/>
      <c r="AH36" s="119"/>
      <c r="AI36" s="81"/>
      <c r="AJ36" s="81"/>
      <c r="AK36" s="97"/>
      <c r="AL36" s="66"/>
      <c r="AM36" s="277"/>
      <c r="AN36" s="278"/>
      <c r="AO36" s="278"/>
      <c r="AP36" s="97"/>
      <c r="AQ36" s="278"/>
      <c r="AR36" s="119"/>
      <c r="AS36" s="224"/>
      <c r="AT36" s="224"/>
      <c r="AU36" s="244"/>
      <c r="AV36" s="164"/>
    </row>
    <row r="37" spans="1:48" x14ac:dyDescent="0.25">
      <c r="A37" s="302"/>
      <c r="B37" s="288"/>
      <c r="C37" s="280"/>
      <c r="D37" s="120"/>
      <c r="E37" s="96"/>
      <c r="F37" s="113"/>
      <c r="G37" s="99"/>
      <c r="H37" s="114"/>
      <c r="I37" s="115"/>
      <c r="J37" s="115"/>
      <c r="K37" s="116"/>
      <c r="L37" s="99"/>
      <c r="M37" s="115"/>
      <c r="N37" s="99"/>
      <c r="O37" s="99"/>
      <c r="P37" s="113"/>
      <c r="Q37" s="99"/>
      <c r="R37" s="99"/>
      <c r="S37" s="115"/>
      <c r="T37" s="115"/>
      <c r="U37" s="116"/>
      <c r="V37" s="99"/>
      <c r="W37" s="115"/>
      <c r="X37" s="117"/>
      <c r="Y37" s="99"/>
      <c r="Z37" s="99"/>
      <c r="AA37" s="99"/>
      <c r="AB37" s="99"/>
      <c r="AC37" s="281"/>
      <c r="AD37" s="282"/>
      <c r="AE37" s="282"/>
      <c r="AF37" s="99"/>
      <c r="AG37" s="282"/>
      <c r="AH37" s="120"/>
      <c r="AI37" s="96"/>
      <c r="AJ37" s="96"/>
      <c r="AK37" s="99"/>
      <c r="AL37" s="70"/>
      <c r="AM37" s="281"/>
      <c r="AN37" s="282"/>
      <c r="AO37" s="282"/>
      <c r="AP37" s="99"/>
      <c r="AQ37" s="282"/>
      <c r="AR37" s="120"/>
      <c r="AS37" s="296"/>
      <c r="AT37" s="296"/>
      <c r="AU37" s="245"/>
      <c r="AV37" s="171"/>
    </row>
    <row r="38" spans="1:48" x14ac:dyDescent="0.25">
      <c r="A38" s="302"/>
      <c r="B38" s="128"/>
      <c r="C38" s="297"/>
      <c r="N38" s="234"/>
      <c r="O38" s="128"/>
      <c r="P38" s="128"/>
      <c r="Q38" s="128"/>
      <c r="R38" s="128"/>
      <c r="S38" s="234"/>
      <c r="T38" s="128"/>
      <c r="U38" s="128"/>
      <c r="V38" s="128"/>
      <c r="W38" s="128"/>
      <c r="X38" s="234"/>
      <c r="Y38" s="128"/>
      <c r="Z38" s="128"/>
      <c r="AA38" s="128"/>
      <c r="AB38" s="128"/>
      <c r="AC38" s="234"/>
      <c r="AD38" s="128"/>
      <c r="AE38" s="128"/>
      <c r="AF38" s="128"/>
      <c r="AG38" s="128"/>
      <c r="AH38" s="234"/>
      <c r="AI38" s="128"/>
      <c r="AJ38" s="128"/>
      <c r="AK38" s="128"/>
      <c r="AL38" s="128"/>
      <c r="AM38" s="234"/>
      <c r="AN38" s="128"/>
      <c r="AO38" s="128"/>
      <c r="AP38" s="128"/>
      <c r="AQ38" s="128"/>
      <c r="AR38" s="234"/>
      <c r="AS38" s="128"/>
      <c r="AT38" s="128"/>
      <c r="AU38" s="128"/>
    </row>
    <row r="39" spans="1:48" x14ac:dyDescent="0.25">
      <c r="A39" s="302"/>
      <c r="B39" s="128"/>
      <c r="C39" s="297"/>
      <c r="N39" s="234"/>
      <c r="O39" s="128"/>
      <c r="P39" s="128"/>
      <c r="Q39" s="128"/>
      <c r="R39" s="128"/>
      <c r="S39" s="234"/>
      <c r="T39" s="128"/>
      <c r="U39" s="128"/>
      <c r="V39" s="128"/>
      <c r="W39" s="128"/>
      <c r="X39" s="234"/>
      <c r="Y39" s="128"/>
      <c r="Z39" s="128"/>
      <c r="AA39" s="128"/>
      <c r="AB39" s="128"/>
      <c r="AC39" s="234"/>
      <c r="AD39" s="128"/>
      <c r="AE39" s="128"/>
      <c r="AF39" s="128"/>
      <c r="AG39" s="128"/>
      <c r="AH39" s="234"/>
      <c r="AI39" s="128"/>
      <c r="AJ39" s="128"/>
      <c r="AK39" s="128"/>
      <c r="AL39" s="128"/>
      <c r="AM39" s="234"/>
      <c r="AN39" s="128"/>
      <c r="AO39" s="128"/>
      <c r="AP39" s="128"/>
      <c r="AQ39" s="128"/>
      <c r="AR39" s="234"/>
      <c r="AS39" s="128"/>
      <c r="AT39" s="128"/>
      <c r="AU39" s="128"/>
    </row>
    <row r="40" spans="1:48" x14ac:dyDescent="0.25">
      <c r="A40" s="302"/>
      <c r="B40" s="128"/>
      <c r="C40" s="297"/>
      <c r="N40" s="234"/>
      <c r="O40" s="128"/>
      <c r="P40" s="128"/>
      <c r="Q40" s="128"/>
      <c r="R40" s="128"/>
      <c r="S40" s="234"/>
      <c r="T40" s="128"/>
      <c r="U40" s="128"/>
      <c r="V40" s="128"/>
      <c r="W40" s="128"/>
      <c r="X40" s="234"/>
      <c r="Y40" s="128"/>
      <c r="Z40" s="128"/>
      <c r="AA40" s="128"/>
      <c r="AB40" s="128"/>
      <c r="AC40" s="234"/>
      <c r="AD40" s="128"/>
      <c r="AE40" s="128"/>
      <c r="AF40" s="128"/>
      <c r="AG40" s="128"/>
      <c r="AH40" s="234"/>
      <c r="AI40" s="128"/>
      <c r="AJ40" s="128"/>
      <c r="AK40" s="128"/>
      <c r="AL40" s="128"/>
      <c r="AM40" s="234"/>
      <c r="AN40" s="128"/>
      <c r="AO40" s="128"/>
      <c r="AP40" s="128"/>
      <c r="AQ40" s="128"/>
      <c r="AR40" s="234"/>
      <c r="AS40" s="128"/>
      <c r="AT40" s="128"/>
      <c r="AU40" s="128"/>
    </row>
    <row r="41" spans="1:48" x14ac:dyDescent="0.25">
      <c r="A41" s="302"/>
      <c r="B41" s="128"/>
      <c r="C41" s="297"/>
      <c r="N41" s="234"/>
      <c r="O41" s="128"/>
      <c r="P41" s="128"/>
      <c r="Q41" s="128"/>
      <c r="R41" s="128"/>
      <c r="S41" s="234"/>
      <c r="T41" s="128"/>
      <c r="U41" s="128"/>
      <c r="V41" s="128"/>
      <c r="W41" s="128"/>
      <c r="X41" s="234"/>
      <c r="Y41" s="128"/>
      <c r="Z41" s="128"/>
      <c r="AA41" s="128"/>
      <c r="AB41" s="128"/>
      <c r="AC41" s="234"/>
      <c r="AD41" s="128"/>
      <c r="AE41" s="128"/>
      <c r="AF41" s="128"/>
      <c r="AG41" s="128"/>
      <c r="AH41" s="234"/>
      <c r="AI41" s="128"/>
      <c r="AJ41" s="128"/>
      <c r="AK41" s="128"/>
      <c r="AL41" s="128"/>
      <c r="AM41" s="234"/>
      <c r="AN41" s="128"/>
      <c r="AO41" s="128"/>
      <c r="AP41" s="128"/>
      <c r="AQ41" s="128"/>
      <c r="AR41" s="234"/>
      <c r="AS41" s="128"/>
      <c r="AT41" s="128"/>
      <c r="AU41" s="128"/>
    </row>
    <row r="42" spans="1:48" x14ac:dyDescent="0.25">
      <c r="A42" s="302"/>
      <c r="B42" s="128"/>
      <c r="C42" s="297"/>
      <c r="N42" s="234"/>
      <c r="O42" s="128"/>
      <c r="P42" s="128"/>
      <c r="Q42" s="128"/>
      <c r="R42" s="128"/>
      <c r="S42" s="234"/>
      <c r="T42" s="128"/>
      <c r="U42" s="128"/>
      <c r="V42" s="128"/>
      <c r="W42" s="128"/>
      <c r="X42" s="234"/>
      <c r="Y42" s="128"/>
      <c r="Z42" s="128"/>
      <c r="AA42" s="128"/>
      <c r="AB42" s="128"/>
      <c r="AC42" s="234"/>
      <c r="AD42" s="128"/>
      <c r="AE42" s="128"/>
      <c r="AF42" s="128"/>
      <c r="AG42" s="128"/>
      <c r="AH42" s="234"/>
      <c r="AI42" s="128"/>
      <c r="AJ42" s="128"/>
      <c r="AK42" s="128"/>
      <c r="AL42" s="128"/>
      <c r="AM42" s="234"/>
      <c r="AN42" s="128"/>
      <c r="AO42" s="128"/>
      <c r="AP42" s="128"/>
      <c r="AQ42" s="128"/>
      <c r="AR42" s="234"/>
      <c r="AS42" s="128"/>
      <c r="AT42" s="128"/>
      <c r="AU42" s="128"/>
    </row>
    <row r="43" spans="1:48" x14ac:dyDescent="0.25">
      <c r="A43" s="302"/>
      <c r="B43" s="128"/>
      <c r="C43" s="297"/>
      <c r="N43" s="234"/>
      <c r="O43" s="128"/>
      <c r="P43" s="128"/>
      <c r="Q43" s="128"/>
      <c r="R43" s="128"/>
      <c r="S43" s="234"/>
      <c r="T43" s="128"/>
      <c r="U43" s="128"/>
      <c r="V43" s="128"/>
      <c r="W43" s="128"/>
      <c r="X43" s="234"/>
      <c r="Y43" s="128"/>
      <c r="Z43" s="128"/>
      <c r="AA43" s="128"/>
      <c r="AB43" s="128"/>
      <c r="AC43" s="234"/>
      <c r="AD43" s="128"/>
      <c r="AE43" s="128"/>
      <c r="AF43" s="128"/>
      <c r="AG43" s="128"/>
      <c r="AH43" s="234"/>
      <c r="AI43" s="128"/>
      <c r="AJ43" s="128"/>
      <c r="AK43" s="128"/>
      <c r="AL43" s="128"/>
      <c r="AM43" s="234"/>
      <c r="AN43" s="128"/>
      <c r="AO43" s="128"/>
      <c r="AP43" s="128"/>
      <c r="AQ43" s="128"/>
      <c r="AR43" s="234"/>
      <c r="AS43" s="128"/>
      <c r="AT43" s="128"/>
      <c r="AU43" s="128"/>
    </row>
    <row r="44" spans="1:48" x14ac:dyDescent="0.25">
      <c r="A44" s="302"/>
      <c r="B44" s="128"/>
      <c r="C44" s="297"/>
      <c r="N44" s="234"/>
      <c r="O44" s="128"/>
      <c r="P44" s="128"/>
      <c r="Q44" s="128"/>
      <c r="R44" s="128"/>
      <c r="S44" s="234"/>
      <c r="T44" s="128"/>
      <c r="U44" s="128"/>
      <c r="V44" s="128"/>
      <c r="W44" s="128"/>
      <c r="X44" s="234"/>
      <c r="Y44" s="128"/>
      <c r="Z44" s="128"/>
      <c r="AA44" s="128"/>
      <c r="AB44" s="128"/>
      <c r="AC44" s="234"/>
      <c r="AD44" s="128"/>
      <c r="AE44" s="128"/>
      <c r="AF44" s="128"/>
      <c r="AG44" s="128"/>
      <c r="AH44" s="234"/>
      <c r="AI44" s="128"/>
      <c r="AJ44" s="128"/>
      <c r="AK44" s="128"/>
      <c r="AL44" s="128"/>
      <c r="AM44" s="234"/>
      <c r="AN44" s="128"/>
      <c r="AO44" s="128"/>
      <c r="AP44" s="128"/>
      <c r="AQ44" s="128"/>
      <c r="AR44" s="234"/>
      <c r="AS44" s="128"/>
      <c r="AT44" s="128"/>
      <c r="AU44" s="128"/>
    </row>
    <row r="45" spans="1:48" x14ac:dyDescent="0.25">
      <c r="A45" s="302"/>
      <c r="B45" s="128"/>
      <c r="C45" s="297"/>
      <c r="N45" s="234"/>
      <c r="O45" s="128"/>
      <c r="P45" s="128"/>
      <c r="Q45" s="128"/>
      <c r="R45" s="128"/>
      <c r="S45" s="234"/>
      <c r="T45" s="128"/>
      <c r="U45" s="128"/>
      <c r="V45" s="128"/>
      <c r="W45" s="128"/>
      <c r="X45" s="234"/>
      <c r="Y45" s="128"/>
      <c r="Z45" s="128"/>
      <c r="AA45" s="128"/>
      <c r="AB45" s="128"/>
      <c r="AC45" s="234"/>
      <c r="AD45" s="128"/>
      <c r="AE45" s="128"/>
      <c r="AF45" s="128"/>
      <c r="AG45" s="128"/>
      <c r="AH45" s="234"/>
      <c r="AI45" s="128"/>
      <c r="AJ45" s="128"/>
      <c r="AK45" s="128"/>
      <c r="AL45" s="128"/>
      <c r="AM45" s="234"/>
      <c r="AN45" s="128"/>
      <c r="AO45" s="128"/>
      <c r="AP45" s="128"/>
      <c r="AQ45" s="128"/>
      <c r="AR45" s="234"/>
      <c r="AS45" s="128"/>
      <c r="AT45" s="128"/>
      <c r="AU45" s="128"/>
    </row>
  </sheetData>
  <sheetProtection algorithmName="SHA-512" hashValue="PlEth5XnvlB5gXA3HICq5q7CDi/gYk1oVNE6yjWirT3JsEkSe0Od4gO1S2ctUjJSoXD7K4BC+01Rwn4qwQjVcw==" saltValue="m00MNeCIEm4IxbGFCXZ4Ew==" spinCount="100000" sheet="1" objects="1" formatColumns="0" formatRows="0" selectLockedCells="1"/>
  <mergeCells count="18">
    <mergeCell ref="I8:I9"/>
    <mergeCell ref="J8:M8"/>
    <mergeCell ref="E8:H8"/>
    <mergeCell ref="D8:D9"/>
    <mergeCell ref="A8:C9"/>
    <mergeCell ref="AS8:AV8"/>
    <mergeCell ref="AR8:AR9"/>
    <mergeCell ref="AN8:AQ8"/>
    <mergeCell ref="AM8:AM9"/>
    <mergeCell ref="AH8:AH9"/>
    <mergeCell ref="AI8:AL8"/>
    <mergeCell ref="AD8:AG8"/>
    <mergeCell ref="AC8:AC9"/>
    <mergeCell ref="T8:W8"/>
    <mergeCell ref="S8:S9"/>
    <mergeCell ref="O8:R8"/>
    <mergeCell ref="X8:X9"/>
    <mergeCell ref="N8:N9"/>
  </mergeCells>
  <conditionalFormatting sqref="AV11">
    <cfRule type="expression" dxfId="353" priority="332" stopIfTrue="1">
      <formula>AU11="Rejected, see comment"</formula>
    </cfRule>
    <cfRule type="expression" dxfId="352" priority="333" stopIfTrue="1">
      <formula>AU11="Approved with Comment"</formula>
    </cfRule>
    <cfRule type="containsBlanks" dxfId="351" priority="338">
      <formula>LEN(TRIM(AV11))=0</formula>
    </cfRule>
  </conditionalFormatting>
  <conditionalFormatting sqref="AL11">
    <cfRule type="expression" dxfId="350" priority="278" stopIfTrue="1">
      <formula>AK11="Rejected, see comment"</formula>
    </cfRule>
    <cfRule type="expression" dxfId="349" priority="279" stopIfTrue="1">
      <formula>AK11="Approved with Comment"</formula>
    </cfRule>
    <cfRule type="containsBlanks" dxfId="348" priority="284">
      <formula>LEN(TRIM(AL11))=0</formula>
    </cfRule>
  </conditionalFormatting>
  <conditionalFormatting sqref="H11">
    <cfRule type="containsText" dxfId="347" priority="253" operator="containsText" text="Not Started">
      <formula>NOT(ISERROR(SEARCH("Not Started",H11)))</formula>
    </cfRule>
    <cfRule type="cellIs" dxfId="346" priority="254" operator="equal">
      <formula>"Rejected, see comment"</formula>
    </cfRule>
    <cfRule type="cellIs" dxfId="345" priority="255" operator="equal">
      <formula>"Approved with comment"</formula>
    </cfRule>
    <cfRule type="cellIs" dxfId="344" priority="256" operator="equal">
      <formula>"Approved"</formula>
    </cfRule>
    <cfRule type="cellIs" dxfId="343" priority="257" operator="equal">
      <formula>"In Process"</formula>
    </cfRule>
  </conditionalFormatting>
  <conditionalFormatting sqref="H11">
    <cfRule type="containsBlanks" dxfId="342" priority="258">
      <formula>LEN(TRIM(H11))=0</formula>
    </cfRule>
  </conditionalFormatting>
  <conditionalFormatting sqref="G11">
    <cfRule type="containsBlanks" dxfId="341" priority="252">
      <formula>LEN(TRIM(G11))=0</formula>
    </cfRule>
  </conditionalFormatting>
  <conditionalFormatting sqref="L11">
    <cfRule type="containsBlanks" dxfId="340" priority="246">
      <formula>LEN(TRIM(L11))=0</formula>
    </cfRule>
  </conditionalFormatting>
  <conditionalFormatting sqref="Q11">
    <cfRule type="containsBlanks" dxfId="339" priority="240">
      <formula>LEN(TRIM(Q11))=0</formula>
    </cfRule>
  </conditionalFormatting>
  <conditionalFormatting sqref="V11">
    <cfRule type="containsBlanks" dxfId="338" priority="234">
      <formula>LEN(TRIM(V11))=0</formula>
    </cfRule>
  </conditionalFormatting>
  <conditionalFormatting sqref="AA11">
    <cfRule type="containsBlanks" dxfId="337" priority="228">
      <formula>LEN(TRIM(AA11))=0</formula>
    </cfRule>
  </conditionalFormatting>
  <conditionalFormatting sqref="D11:H11">
    <cfRule type="expression" dxfId="336" priority="247">
      <formula>$G11="Rejected, see comment"</formula>
    </cfRule>
    <cfRule type="expression" dxfId="335" priority="248">
      <formula>$G11="Approved with comment"</formula>
    </cfRule>
    <cfRule type="expression" dxfId="334" priority="249">
      <formula>$G11="In Process"</formula>
    </cfRule>
    <cfRule type="expression" dxfId="333" priority="250">
      <formula>$G11="Approved"</formula>
    </cfRule>
    <cfRule type="expression" dxfId="332" priority="251">
      <formula>$G11="Not Started"</formula>
    </cfRule>
  </conditionalFormatting>
  <conditionalFormatting sqref="I11:M11">
    <cfRule type="expression" dxfId="331" priority="241">
      <formula>$L11="Rejected, see comment"</formula>
    </cfRule>
    <cfRule type="expression" dxfId="330" priority="242">
      <formula>$L11="Approved with comment"</formula>
    </cfRule>
    <cfRule type="expression" dxfId="329" priority="243">
      <formula>$L11="In Process"</formula>
    </cfRule>
    <cfRule type="expression" dxfId="328" priority="244">
      <formula>$L11="Approved"</formula>
    </cfRule>
    <cfRule type="expression" dxfId="327" priority="245">
      <formula>$L11="Not Started"</formula>
    </cfRule>
  </conditionalFormatting>
  <conditionalFormatting sqref="N11:R11">
    <cfRule type="expression" dxfId="326" priority="235">
      <formula>$Q11="Rejected, see comment"</formula>
    </cfRule>
    <cfRule type="expression" dxfId="325" priority="236">
      <formula>$Q11="Approved with comment"</formula>
    </cfRule>
    <cfRule type="expression" dxfId="324" priority="237">
      <formula>$Q11="In Process"</formula>
    </cfRule>
    <cfRule type="expression" dxfId="323" priority="238">
      <formula>$Q11="Approved"</formula>
    </cfRule>
    <cfRule type="expression" dxfId="322" priority="239">
      <formula>$Q11="Not Started"</formula>
    </cfRule>
  </conditionalFormatting>
  <conditionalFormatting sqref="S11:W11">
    <cfRule type="expression" dxfId="321" priority="229">
      <formula>$V11="Rejected, see comment"</formula>
    </cfRule>
    <cfRule type="expression" dxfId="320" priority="230">
      <formula>$V11="Approved with comment"</formula>
    </cfRule>
    <cfRule type="expression" dxfId="319" priority="231">
      <formula>$V11="In Process"</formula>
    </cfRule>
    <cfRule type="expression" dxfId="318" priority="232">
      <formula>$V11="Approved"</formula>
    </cfRule>
    <cfRule type="expression" dxfId="317" priority="233">
      <formula>$V11="Not Started"</formula>
    </cfRule>
  </conditionalFormatting>
  <conditionalFormatting sqref="X11:AB11">
    <cfRule type="expression" dxfId="316" priority="223">
      <formula>$AA11="Rejected, see comment"</formula>
    </cfRule>
    <cfRule type="expression" dxfId="315" priority="224">
      <formula>$AA11="Approved with comment"</formula>
    </cfRule>
    <cfRule type="expression" dxfId="314" priority="225">
      <formula>$AA11="In Process"</formula>
    </cfRule>
    <cfRule type="expression" dxfId="313" priority="226">
      <formula>$AA11="Approved"</formula>
    </cfRule>
    <cfRule type="expression" dxfId="312" priority="227">
      <formula>$AA11="Not Started"</formula>
    </cfRule>
  </conditionalFormatting>
  <conditionalFormatting sqref="AF11">
    <cfRule type="containsBlanks" dxfId="311" priority="222">
      <formula>LEN(TRIM(AF11))=0</formula>
    </cfRule>
  </conditionalFormatting>
  <conditionalFormatting sqref="AK11">
    <cfRule type="containsBlanks" dxfId="310" priority="216">
      <formula>LEN(TRIM(AK11))=0</formula>
    </cfRule>
  </conditionalFormatting>
  <conditionalFormatting sqref="AU11">
    <cfRule type="containsBlanks" dxfId="309" priority="210">
      <formula>LEN(TRIM(AU11))=0</formula>
    </cfRule>
  </conditionalFormatting>
  <conditionalFormatting sqref="AP11">
    <cfRule type="containsBlanks" dxfId="308" priority="204">
      <formula>LEN(TRIM(AP11))=0</formula>
    </cfRule>
  </conditionalFormatting>
  <conditionalFormatting sqref="AC11:AG11">
    <cfRule type="expression" dxfId="307" priority="217">
      <formula>$AF11="Rejected, see comment"</formula>
    </cfRule>
    <cfRule type="expression" dxfId="306" priority="218">
      <formula>$AF11="Approved with comment"</formula>
    </cfRule>
    <cfRule type="expression" dxfId="305" priority="219">
      <formula>$AF11="In Process"</formula>
    </cfRule>
    <cfRule type="expression" dxfId="304" priority="220">
      <formula>$AF11="Approved"</formula>
    </cfRule>
    <cfRule type="expression" dxfId="303" priority="221">
      <formula>$AF11="Not Started"</formula>
    </cfRule>
  </conditionalFormatting>
  <conditionalFormatting sqref="AH11:AL11">
    <cfRule type="expression" dxfId="302" priority="211">
      <formula>$AK11="Rejected, see comment"</formula>
    </cfRule>
    <cfRule type="expression" dxfId="301" priority="212">
      <formula>$AK11="Approved with comment"</formula>
    </cfRule>
    <cfRule type="expression" dxfId="300" priority="213">
      <formula>$AK11="In Process"</formula>
    </cfRule>
    <cfRule type="expression" dxfId="299" priority="214">
      <formula>$AK11="Approved"</formula>
    </cfRule>
    <cfRule type="expression" dxfId="298" priority="215">
      <formula>$AK11="Not Started"</formula>
    </cfRule>
  </conditionalFormatting>
  <conditionalFormatting sqref="AM11:AQ11">
    <cfRule type="expression" dxfId="297" priority="199">
      <formula>$AP11="Rejected, see comment"</formula>
    </cfRule>
    <cfRule type="expression" dxfId="296" priority="200">
      <formula>$AP11="Approved with comment"</formula>
    </cfRule>
    <cfRule type="expression" dxfId="295" priority="201">
      <formula>$AP11="In Process"</formula>
    </cfRule>
    <cfRule type="expression" dxfId="294" priority="202">
      <formula>$AP11="Approved"</formula>
    </cfRule>
    <cfRule type="expression" dxfId="293" priority="203">
      <formula>$AP11="Not Started"</formula>
    </cfRule>
  </conditionalFormatting>
  <conditionalFormatting sqref="AR11:AV11">
    <cfRule type="expression" dxfId="292" priority="205">
      <formula>$AU11="Rejected, see comment"</formula>
    </cfRule>
    <cfRule type="expression" dxfId="291" priority="206">
      <formula>$AU11="Approved with comment"</formula>
    </cfRule>
    <cfRule type="expression" dxfId="290" priority="207">
      <formula>$AU11="In Process"</formula>
    </cfRule>
    <cfRule type="expression" dxfId="289" priority="208">
      <formula>$AU11="Approved"</formula>
    </cfRule>
    <cfRule type="expression" dxfId="288" priority="209">
      <formula>$AU11="Not Started"</formula>
    </cfRule>
  </conditionalFormatting>
  <conditionalFormatting sqref="AV12:AV14">
    <cfRule type="expression" dxfId="287" priority="196" stopIfTrue="1">
      <formula>AU12="Rejected, see comment"</formula>
    </cfRule>
    <cfRule type="expression" dxfId="286" priority="197" stopIfTrue="1">
      <formula>AU12="Approved with Comment"</formula>
    </cfRule>
    <cfRule type="containsBlanks" dxfId="285" priority="198">
      <formula>LEN(TRIM(AV12))=0</formula>
    </cfRule>
  </conditionalFormatting>
  <conditionalFormatting sqref="AL12:AL14">
    <cfRule type="expression" dxfId="284" priority="193" stopIfTrue="1">
      <formula>AK12="Rejected, see comment"</formula>
    </cfRule>
    <cfRule type="expression" dxfId="283" priority="194" stopIfTrue="1">
      <formula>AK12="Approved with Comment"</formula>
    </cfRule>
    <cfRule type="containsBlanks" dxfId="282" priority="195">
      <formula>LEN(TRIM(AL12))=0</formula>
    </cfRule>
  </conditionalFormatting>
  <conditionalFormatting sqref="H12:H14">
    <cfRule type="containsText" dxfId="281" priority="187" operator="containsText" text="Not Started">
      <formula>NOT(ISERROR(SEARCH("Not Started",H12)))</formula>
    </cfRule>
    <cfRule type="cellIs" dxfId="280" priority="188" operator="equal">
      <formula>"Rejected, see comment"</formula>
    </cfRule>
    <cfRule type="cellIs" dxfId="279" priority="189" operator="equal">
      <formula>"Approved with comment"</formula>
    </cfRule>
    <cfRule type="cellIs" dxfId="278" priority="190" operator="equal">
      <formula>"Approved"</formula>
    </cfRule>
    <cfRule type="cellIs" dxfId="277" priority="191" operator="equal">
      <formula>"In Process"</formula>
    </cfRule>
  </conditionalFormatting>
  <conditionalFormatting sqref="H12:H14">
    <cfRule type="containsBlanks" dxfId="276" priority="192">
      <formula>LEN(TRIM(H12))=0</formula>
    </cfRule>
  </conditionalFormatting>
  <conditionalFormatting sqref="G12:G14">
    <cfRule type="containsBlanks" dxfId="275" priority="186">
      <formula>LEN(TRIM(G12))=0</formula>
    </cfRule>
  </conditionalFormatting>
  <conditionalFormatting sqref="L12:L14">
    <cfRule type="containsBlanks" dxfId="274" priority="180">
      <formula>LEN(TRIM(L12))=0</formula>
    </cfRule>
  </conditionalFormatting>
  <conditionalFormatting sqref="Q12:Q14">
    <cfRule type="containsBlanks" dxfId="273" priority="174">
      <formula>LEN(TRIM(Q12))=0</formula>
    </cfRule>
  </conditionalFormatting>
  <conditionalFormatting sqref="V12:V14">
    <cfRule type="containsBlanks" dxfId="272" priority="168">
      <formula>LEN(TRIM(V12))=0</formula>
    </cfRule>
  </conditionalFormatting>
  <conditionalFormatting sqref="AA12:AA14">
    <cfRule type="containsBlanks" dxfId="271" priority="162">
      <formula>LEN(TRIM(AA12))=0</formula>
    </cfRule>
  </conditionalFormatting>
  <conditionalFormatting sqref="F12:H14">
    <cfRule type="expression" dxfId="270" priority="181">
      <formula>$G12="Rejected, see comment"</formula>
    </cfRule>
    <cfRule type="expression" dxfId="269" priority="182">
      <formula>$G12="Approved with comment"</formula>
    </cfRule>
    <cfRule type="expression" dxfId="268" priority="183">
      <formula>$G12="In Process"</formula>
    </cfRule>
    <cfRule type="expression" dxfId="267" priority="184">
      <formula>$G12="Approved"</formula>
    </cfRule>
    <cfRule type="expression" dxfId="266" priority="185">
      <formula>$G12="Not Started"</formula>
    </cfRule>
  </conditionalFormatting>
  <conditionalFormatting sqref="I12:M14">
    <cfRule type="expression" dxfId="265" priority="175">
      <formula>$L12="Rejected, see comment"</formula>
    </cfRule>
    <cfRule type="expression" dxfId="264" priority="176">
      <formula>$L12="Approved with comment"</formula>
    </cfRule>
    <cfRule type="expression" dxfId="263" priority="177">
      <formula>$L12="In Process"</formula>
    </cfRule>
    <cfRule type="expression" dxfId="262" priority="178">
      <formula>$L12="Approved"</formula>
    </cfRule>
    <cfRule type="expression" dxfId="261" priority="179">
      <formula>$L12="Not Started"</formula>
    </cfRule>
  </conditionalFormatting>
  <conditionalFormatting sqref="N12:R14">
    <cfRule type="expression" dxfId="260" priority="169">
      <formula>$Q12="Rejected, see comment"</formula>
    </cfRule>
    <cfRule type="expression" dxfId="259" priority="170">
      <formula>$Q12="Approved with comment"</formula>
    </cfRule>
    <cfRule type="expression" dxfId="258" priority="171">
      <formula>$Q12="In Process"</formula>
    </cfRule>
    <cfRule type="expression" dxfId="257" priority="172">
      <formula>$Q12="Approved"</formula>
    </cfRule>
    <cfRule type="expression" dxfId="256" priority="173">
      <formula>$Q12="Not Started"</formula>
    </cfRule>
  </conditionalFormatting>
  <conditionalFormatting sqref="S12:W14">
    <cfRule type="expression" dxfId="255" priority="163">
      <formula>$V12="Rejected, see comment"</formula>
    </cfRule>
    <cfRule type="expression" dxfId="254" priority="164">
      <formula>$V12="Approved with comment"</formula>
    </cfRule>
    <cfRule type="expression" dxfId="253" priority="165">
      <formula>$V12="In Process"</formula>
    </cfRule>
    <cfRule type="expression" dxfId="252" priority="166">
      <formula>$V12="Approved"</formula>
    </cfRule>
    <cfRule type="expression" dxfId="251" priority="167">
      <formula>$V12="Not Started"</formula>
    </cfRule>
  </conditionalFormatting>
  <conditionalFormatting sqref="X12:AB14">
    <cfRule type="expression" dxfId="250" priority="157">
      <formula>$AA12="Rejected, see comment"</formula>
    </cfRule>
    <cfRule type="expression" dxfId="249" priority="158">
      <formula>$AA12="Approved with comment"</formula>
    </cfRule>
    <cfRule type="expression" dxfId="248" priority="159">
      <formula>$AA12="In Process"</formula>
    </cfRule>
    <cfRule type="expression" dxfId="247" priority="160">
      <formula>$AA12="Approved"</formula>
    </cfRule>
    <cfRule type="expression" dxfId="246" priority="161">
      <formula>$AA12="Not Started"</formula>
    </cfRule>
  </conditionalFormatting>
  <conditionalFormatting sqref="AF12:AF14">
    <cfRule type="containsBlanks" dxfId="245" priority="156">
      <formula>LEN(TRIM(AF12))=0</formula>
    </cfRule>
  </conditionalFormatting>
  <conditionalFormatting sqref="AK12:AK14">
    <cfRule type="containsBlanks" dxfId="244" priority="150">
      <formula>LEN(TRIM(AK12))=0</formula>
    </cfRule>
  </conditionalFormatting>
  <conditionalFormatting sqref="AU12:AU14">
    <cfRule type="containsBlanks" dxfId="243" priority="144">
      <formula>LEN(TRIM(AU12))=0</formula>
    </cfRule>
  </conditionalFormatting>
  <conditionalFormatting sqref="AP12:AP14">
    <cfRule type="containsBlanks" dxfId="242" priority="138">
      <formula>LEN(TRIM(AP12))=0</formula>
    </cfRule>
  </conditionalFormatting>
  <conditionalFormatting sqref="AC12:AG14">
    <cfRule type="expression" dxfId="241" priority="151">
      <formula>$AF12="Rejected, see comment"</formula>
    </cfRule>
    <cfRule type="expression" dxfId="240" priority="152">
      <formula>$AF12="Approved with comment"</formula>
    </cfRule>
    <cfRule type="expression" dxfId="239" priority="153">
      <formula>$AF12="In Process"</formula>
    </cfRule>
    <cfRule type="expression" dxfId="238" priority="154">
      <formula>$AF12="Approved"</formula>
    </cfRule>
    <cfRule type="expression" dxfId="237" priority="155">
      <formula>$AF12="Not Started"</formula>
    </cfRule>
  </conditionalFormatting>
  <conditionalFormatting sqref="AH12:AL14">
    <cfRule type="expression" dxfId="236" priority="145">
      <formula>$AK12="Rejected, see comment"</formula>
    </cfRule>
    <cfRule type="expression" dxfId="235" priority="146">
      <formula>$AK12="Approved with comment"</formula>
    </cfRule>
    <cfRule type="expression" dxfId="234" priority="147">
      <formula>$AK12="In Process"</formula>
    </cfRule>
    <cfRule type="expression" dxfId="233" priority="148">
      <formula>$AK12="Approved"</formula>
    </cfRule>
    <cfRule type="expression" dxfId="232" priority="149">
      <formula>$AK12="Not Started"</formula>
    </cfRule>
  </conditionalFormatting>
  <conditionalFormatting sqref="AM12:AQ14">
    <cfRule type="expression" dxfId="231" priority="133">
      <formula>$AP12="Rejected, see comment"</formula>
    </cfRule>
    <cfRule type="expression" dxfId="230" priority="134">
      <formula>$AP12="Approved with comment"</formula>
    </cfRule>
    <cfRule type="expression" dxfId="229" priority="135">
      <formula>$AP12="In Process"</formula>
    </cfRule>
    <cfRule type="expression" dxfId="228" priority="136">
      <formula>$AP12="Approved"</formula>
    </cfRule>
    <cfRule type="expression" dxfId="227" priority="137">
      <formula>$AP12="Not Started"</formula>
    </cfRule>
  </conditionalFormatting>
  <conditionalFormatting sqref="AR12:AV14">
    <cfRule type="expression" dxfId="226" priority="139">
      <formula>$AU12="Rejected, see comment"</formula>
    </cfRule>
    <cfRule type="expression" dxfId="225" priority="140">
      <formula>$AU12="Approved with comment"</formula>
    </cfRule>
    <cfRule type="expression" dxfId="224" priority="141">
      <formula>$AU12="In Process"</formula>
    </cfRule>
    <cfRule type="expression" dxfId="223" priority="142">
      <formula>$AU12="Approved"</formula>
    </cfRule>
    <cfRule type="expression" dxfId="222" priority="143">
      <formula>$AU12="Not Started"</formula>
    </cfRule>
  </conditionalFormatting>
  <conditionalFormatting sqref="AV17:AV21">
    <cfRule type="expression" dxfId="221" priority="130" stopIfTrue="1">
      <formula>AU17="Rejected, see comment"</formula>
    </cfRule>
    <cfRule type="expression" dxfId="220" priority="131" stopIfTrue="1">
      <formula>AU17="Approved with Comment"</formula>
    </cfRule>
    <cfRule type="containsBlanks" dxfId="219" priority="132">
      <formula>LEN(TRIM(AV17))=0</formula>
    </cfRule>
  </conditionalFormatting>
  <conditionalFormatting sqref="AL17:AL21">
    <cfRule type="expression" dxfId="218" priority="127" stopIfTrue="1">
      <formula>AK17="Rejected, see comment"</formula>
    </cfRule>
    <cfRule type="expression" dxfId="217" priority="128" stopIfTrue="1">
      <formula>AK17="Approved with Comment"</formula>
    </cfRule>
    <cfRule type="containsBlanks" dxfId="216" priority="129">
      <formula>LEN(TRIM(AL17))=0</formula>
    </cfRule>
  </conditionalFormatting>
  <conditionalFormatting sqref="H17:H21">
    <cfRule type="containsText" dxfId="215" priority="121" operator="containsText" text="Not Started">
      <formula>NOT(ISERROR(SEARCH("Not Started",H17)))</formula>
    </cfRule>
    <cfRule type="cellIs" dxfId="214" priority="122" operator="equal">
      <formula>"Rejected, see comment"</formula>
    </cfRule>
    <cfRule type="cellIs" dxfId="213" priority="123" operator="equal">
      <formula>"Approved with comment"</formula>
    </cfRule>
    <cfRule type="cellIs" dxfId="212" priority="124" operator="equal">
      <formula>"Approved"</formula>
    </cfRule>
    <cfRule type="cellIs" dxfId="211" priority="125" operator="equal">
      <formula>"In Process"</formula>
    </cfRule>
  </conditionalFormatting>
  <conditionalFormatting sqref="H17:H21">
    <cfRule type="containsBlanks" dxfId="210" priority="126">
      <formula>LEN(TRIM(H17))=0</formula>
    </cfRule>
  </conditionalFormatting>
  <conditionalFormatting sqref="G17:G21">
    <cfRule type="containsBlanks" dxfId="209" priority="120">
      <formula>LEN(TRIM(G17))=0</formula>
    </cfRule>
  </conditionalFormatting>
  <conditionalFormatting sqref="L17:L21">
    <cfRule type="containsBlanks" dxfId="208" priority="114">
      <formula>LEN(TRIM(L17))=0</formula>
    </cfRule>
  </conditionalFormatting>
  <conditionalFormatting sqref="Q17:Q21">
    <cfRule type="containsBlanks" dxfId="207" priority="108">
      <formula>LEN(TRIM(Q17))=0</formula>
    </cfRule>
  </conditionalFormatting>
  <conditionalFormatting sqref="V17:V21">
    <cfRule type="containsBlanks" dxfId="206" priority="102">
      <formula>LEN(TRIM(V17))=0</formula>
    </cfRule>
  </conditionalFormatting>
  <conditionalFormatting sqref="AA17:AA21">
    <cfRule type="containsBlanks" dxfId="205" priority="96">
      <formula>LEN(TRIM(AA17))=0</formula>
    </cfRule>
  </conditionalFormatting>
  <conditionalFormatting sqref="F17:H21">
    <cfRule type="expression" dxfId="204" priority="115">
      <formula>$G17="Rejected, see comment"</formula>
    </cfRule>
    <cfRule type="expression" dxfId="203" priority="116">
      <formula>$G17="Approved with comment"</formula>
    </cfRule>
    <cfRule type="expression" dxfId="202" priority="117">
      <formula>$G17="In Process"</formula>
    </cfRule>
    <cfRule type="expression" dxfId="201" priority="118">
      <formula>$G17="Approved"</formula>
    </cfRule>
    <cfRule type="expression" dxfId="200" priority="119">
      <formula>$G17="Not Started"</formula>
    </cfRule>
  </conditionalFormatting>
  <conditionalFormatting sqref="I17:M21">
    <cfRule type="expression" dxfId="199" priority="109">
      <formula>$L17="Rejected, see comment"</formula>
    </cfRule>
    <cfRule type="expression" dxfId="198" priority="110">
      <formula>$L17="Approved with comment"</formula>
    </cfRule>
    <cfRule type="expression" dxfId="197" priority="111">
      <formula>$L17="In Process"</formula>
    </cfRule>
    <cfRule type="expression" dxfId="196" priority="112">
      <formula>$L17="Approved"</formula>
    </cfRule>
    <cfRule type="expression" dxfId="195" priority="113">
      <formula>$L17="Not Started"</formula>
    </cfRule>
  </conditionalFormatting>
  <conditionalFormatting sqref="N17:R21">
    <cfRule type="expression" dxfId="194" priority="103">
      <formula>$Q17="Rejected, see comment"</formula>
    </cfRule>
    <cfRule type="expression" dxfId="193" priority="104">
      <formula>$Q17="Approved with comment"</formula>
    </cfRule>
    <cfRule type="expression" dxfId="192" priority="105">
      <formula>$Q17="In Process"</formula>
    </cfRule>
    <cfRule type="expression" dxfId="191" priority="106">
      <formula>$Q17="Approved"</formula>
    </cfRule>
    <cfRule type="expression" dxfId="190" priority="107">
      <formula>$Q17="Not Started"</formula>
    </cfRule>
  </conditionalFormatting>
  <conditionalFormatting sqref="S17:W21">
    <cfRule type="expression" dxfId="189" priority="97">
      <formula>$V17="Rejected, see comment"</formula>
    </cfRule>
    <cfRule type="expression" dxfId="188" priority="98">
      <formula>$V17="Approved with comment"</formula>
    </cfRule>
    <cfRule type="expression" dxfId="187" priority="99">
      <formula>$V17="In Process"</formula>
    </cfRule>
    <cfRule type="expression" dxfId="186" priority="100">
      <formula>$V17="Approved"</formula>
    </cfRule>
    <cfRule type="expression" dxfId="185" priority="101">
      <formula>$V17="Not Started"</formula>
    </cfRule>
  </conditionalFormatting>
  <conditionalFormatting sqref="X17:AB21">
    <cfRule type="expression" dxfId="184" priority="91">
      <formula>$AA17="Rejected, see comment"</formula>
    </cfRule>
    <cfRule type="expression" dxfId="183" priority="92">
      <formula>$AA17="Approved with comment"</formula>
    </cfRule>
    <cfRule type="expression" dxfId="182" priority="93">
      <formula>$AA17="In Process"</formula>
    </cfRule>
    <cfRule type="expression" dxfId="181" priority="94">
      <formula>$AA17="Approved"</formula>
    </cfRule>
    <cfRule type="expression" dxfId="180" priority="95">
      <formula>$AA17="Not Started"</formula>
    </cfRule>
  </conditionalFormatting>
  <conditionalFormatting sqref="AF17:AF21">
    <cfRule type="containsBlanks" dxfId="179" priority="90">
      <formula>LEN(TRIM(AF17))=0</formula>
    </cfRule>
  </conditionalFormatting>
  <conditionalFormatting sqref="AK17:AK21">
    <cfRule type="containsBlanks" dxfId="178" priority="84">
      <formula>LEN(TRIM(AK17))=0</formula>
    </cfRule>
  </conditionalFormatting>
  <conditionalFormatting sqref="AU17:AU21">
    <cfRule type="containsBlanks" dxfId="177" priority="78">
      <formula>LEN(TRIM(AU17))=0</formula>
    </cfRule>
  </conditionalFormatting>
  <conditionalFormatting sqref="AP17:AP21">
    <cfRule type="containsBlanks" dxfId="176" priority="72">
      <formula>LEN(TRIM(AP17))=0</formula>
    </cfRule>
  </conditionalFormatting>
  <conditionalFormatting sqref="AC17:AG21">
    <cfRule type="expression" dxfId="175" priority="85">
      <formula>$AF17="Rejected, see comment"</formula>
    </cfRule>
    <cfRule type="expression" dxfId="174" priority="86">
      <formula>$AF17="Approved with comment"</formula>
    </cfRule>
    <cfRule type="expression" dxfId="173" priority="87">
      <formula>$AF17="In Process"</formula>
    </cfRule>
    <cfRule type="expression" dxfId="172" priority="88">
      <formula>$AF17="Approved"</formula>
    </cfRule>
    <cfRule type="expression" dxfId="171" priority="89">
      <formula>$AF17="Not Started"</formula>
    </cfRule>
  </conditionalFormatting>
  <conditionalFormatting sqref="AH17:AL21">
    <cfRule type="expression" dxfId="170" priority="79">
      <formula>$AK17="Rejected, see comment"</formula>
    </cfRule>
    <cfRule type="expression" dxfId="169" priority="80">
      <formula>$AK17="Approved with comment"</formula>
    </cfRule>
    <cfRule type="expression" dxfId="168" priority="81">
      <formula>$AK17="In Process"</formula>
    </cfRule>
    <cfRule type="expression" dxfId="167" priority="82">
      <formula>$AK17="Approved"</formula>
    </cfRule>
    <cfRule type="expression" dxfId="166" priority="83">
      <formula>$AK17="Not Started"</formula>
    </cfRule>
  </conditionalFormatting>
  <conditionalFormatting sqref="AM17:AQ21">
    <cfRule type="expression" dxfId="165" priority="67">
      <formula>$AP17="Rejected, see comment"</formula>
    </cfRule>
    <cfRule type="expression" dxfId="164" priority="68">
      <formula>$AP17="Approved with comment"</formula>
    </cfRule>
    <cfRule type="expression" dxfId="163" priority="69">
      <formula>$AP17="In Process"</formula>
    </cfRule>
    <cfRule type="expression" dxfId="162" priority="70">
      <formula>$AP17="Approved"</formula>
    </cfRule>
    <cfRule type="expression" dxfId="161" priority="71">
      <formula>$AP17="Not Started"</formula>
    </cfRule>
  </conditionalFormatting>
  <conditionalFormatting sqref="AR17:AV21">
    <cfRule type="expression" dxfId="160" priority="73">
      <formula>$AU17="Rejected, see comment"</formula>
    </cfRule>
    <cfRule type="expression" dxfId="159" priority="74">
      <formula>$AU17="Approved with comment"</formula>
    </cfRule>
    <cfRule type="expression" dxfId="158" priority="75">
      <formula>$AU17="In Process"</formula>
    </cfRule>
    <cfRule type="expression" dxfId="157" priority="76">
      <formula>$AU17="Approved"</formula>
    </cfRule>
    <cfRule type="expression" dxfId="156" priority="77">
      <formula>$AU17="Not Started"</formula>
    </cfRule>
  </conditionalFormatting>
  <conditionalFormatting sqref="AV24:AV37">
    <cfRule type="expression" dxfId="155" priority="64" stopIfTrue="1">
      <formula>AU24="Rejected, see comment"</formula>
    </cfRule>
    <cfRule type="expression" dxfId="154" priority="65" stopIfTrue="1">
      <formula>AU24="Approved with Comment"</formula>
    </cfRule>
    <cfRule type="containsBlanks" dxfId="153" priority="66">
      <formula>LEN(TRIM(AV24))=0</formula>
    </cfRule>
  </conditionalFormatting>
  <conditionalFormatting sqref="AL24:AL37">
    <cfRule type="expression" dxfId="152" priority="61" stopIfTrue="1">
      <formula>AK24="Rejected, see comment"</formula>
    </cfRule>
    <cfRule type="expression" dxfId="151" priority="62" stopIfTrue="1">
      <formula>AK24="Approved with Comment"</formula>
    </cfRule>
    <cfRule type="containsBlanks" dxfId="150" priority="63">
      <formula>LEN(TRIM(AL24))=0</formula>
    </cfRule>
  </conditionalFormatting>
  <conditionalFormatting sqref="H24:H37">
    <cfRule type="containsText" dxfId="149" priority="55" operator="containsText" text="Not Started">
      <formula>NOT(ISERROR(SEARCH("Not Started",H24)))</formula>
    </cfRule>
    <cfRule type="cellIs" dxfId="148" priority="56" operator="equal">
      <formula>"Rejected, see comment"</formula>
    </cfRule>
    <cfRule type="cellIs" dxfId="147" priority="57" operator="equal">
      <formula>"Approved with comment"</formula>
    </cfRule>
    <cfRule type="cellIs" dxfId="146" priority="58" operator="equal">
      <formula>"Approved"</formula>
    </cfRule>
    <cfRule type="cellIs" dxfId="145" priority="59" operator="equal">
      <formula>"In Process"</formula>
    </cfRule>
  </conditionalFormatting>
  <conditionalFormatting sqref="H24:H37">
    <cfRule type="containsBlanks" dxfId="144" priority="60">
      <formula>LEN(TRIM(H24))=0</formula>
    </cfRule>
  </conditionalFormatting>
  <conditionalFormatting sqref="G24:G37">
    <cfRule type="containsBlanks" dxfId="143" priority="54">
      <formula>LEN(TRIM(G24))=0</formula>
    </cfRule>
  </conditionalFormatting>
  <conditionalFormatting sqref="L24:L37">
    <cfRule type="containsBlanks" dxfId="142" priority="48">
      <formula>LEN(TRIM(L24))=0</formula>
    </cfRule>
  </conditionalFormatting>
  <conditionalFormatting sqref="Q24:Q37">
    <cfRule type="containsBlanks" dxfId="141" priority="42">
      <formula>LEN(TRIM(Q24))=0</formula>
    </cfRule>
  </conditionalFormatting>
  <conditionalFormatting sqref="V24:V37">
    <cfRule type="containsBlanks" dxfId="140" priority="36">
      <formula>LEN(TRIM(V24))=0</formula>
    </cfRule>
  </conditionalFormatting>
  <conditionalFormatting sqref="AA24:AA37">
    <cfRule type="containsBlanks" dxfId="139" priority="30">
      <formula>LEN(TRIM(AA24))=0</formula>
    </cfRule>
  </conditionalFormatting>
  <conditionalFormatting sqref="F24:H37">
    <cfRule type="expression" dxfId="138" priority="49">
      <formula>$G24="Rejected, see comment"</formula>
    </cfRule>
    <cfRule type="expression" dxfId="137" priority="50">
      <formula>$G24="Approved with comment"</formula>
    </cfRule>
    <cfRule type="expression" dxfId="136" priority="51">
      <formula>$G24="In Process"</formula>
    </cfRule>
    <cfRule type="expression" dxfId="135" priority="52">
      <formula>$G24="Approved"</formula>
    </cfRule>
    <cfRule type="expression" dxfId="134" priority="53">
      <formula>$G24="Not Started"</formula>
    </cfRule>
  </conditionalFormatting>
  <conditionalFormatting sqref="I24:M37">
    <cfRule type="expression" dxfId="133" priority="43">
      <formula>$L24="Rejected, see comment"</formula>
    </cfRule>
    <cfRule type="expression" dxfId="132" priority="44">
      <formula>$L24="Approved with comment"</formula>
    </cfRule>
    <cfRule type="expression" dxfId="131" priority="45">
      <formula>$L24="In Process"</formula>
    </cfRule>
    <cfRule type="expression" dxfId="130" priority="46">
      <formula>$L24="Approved"</formula>
    </cfRule>
    <cfRule type="expression" dxfId="129" priority="47">
      <formula>$L24="Not Started"</formula>
    </cfRule>
  </conditionalFormatting>
  <conditionalFormatting sqref="N24:R37">
    <cfRule type="expression" dxfId="128" priority="37">
      <formula>$Q24="Rejected, see comment"</formula>
    </cfRule>
    <cfRule type="expression" dxfId="127" priority="38">
      <formula>$Q24="Approved with comment"</formula>
    </cfRule>
    <cfRule type="expression" dxfId="126" priority="39">
      <formula>$Q24="In Process"</formula>
    </cfRule>
    <cfRule type="expression" dxfId="125" priority="40">
      <formula>$Q24="Approved"</formula>
    </cfRule>
    <cfRule type="expression" dxfId="124" priority="41">
      <formula>$Q24="Not Started"</formula>
    </cfRule>
  </conditionalFormatting>
  <conditionalFormatting sqref="S24:W37">
    <cfRule type="expression" dxfId="123" priority="31">
      <formula>$V24="Rejected, see comment"</formula>
    </cfRule>
    <cfRule type="expression" dxfId="122" priority="32">
      <formula>$V24="Approved with comment"</formula>
    </cfRule>
    <cfRule type="expression" dxfId="121" priority="33">
      <formula>$V24="In Process"</formula>
    </cfRule>
    <cfRule type="expression" dxfId="120" priority="34">
      <formula>$V24="Approved"</formula>
    </cfRule>
    <cfRule type="expression" dxfId="119" priority="35">
      <formula>$V24="Not Started"</formula>
    </cfRule>
  </conditionalFormatting>
  <conditionalFormatting sqref="X24:AB37">
    <cfRule type="expression" dxfId="118" priority="25">
      <formula>$AA24="Rejected, see comment"</formula>
    </cfRule>
    <cfRule type="expression" dxfId="117" priority="26">
      <formula>$AA24="Approved with comment"</formula>
    </cfRule>
    <cfRule type="expression" dxfId="116" priority="27">
      <formula>$AA24="In Process"</formula>
    </cfRule>
    <cfRule type="expression" dxfId="115" priority="28">
      <formula>$AA24="Approved"</formula>
    </cfRule>
    <cfRule type="expression" dxfId="114" priority="29">
      <formula>$AA24="Not Started"</formula>
    </cfRule>
  </conditionalFormatting>
  <conditionalFormatting sqref="AF24:AF37">
    <cfRule type="containsBlanks" dxfId="113" priority="24">
      <formula>LEN(TRIM(AF24))=0</formula>
    </cfRule>
  </conditionalFormatting>
  <conditionalFormatting sqref="AK24:AK37">
    <cfRule type="containsBlanks" dxfId="112" priority="18">
      <formula>LEN(TRIM(AK24))=0</formula>
    </cfRule>
  </conditionalFormatting>
  <conditionalFormatting sqref="AU24:AU37">
    <cfRule type="containsBlanks" dxfId="111" priority="12">
      <formula>LEN(TRIM(AU24))=0</formula>
    </cfRule>
  </conditionalFormatting>
  <conditionalFormatting sqref="AP24:AP37">
    <cfRule type="containsBlanks" dxfId="110" priority="6">
      <formula>LEN(TRIM(AP24))=0</formula>
    </cfRule>
  </conditionalFormatting>
  <conditionalFormatting sqref="AC24:AG37">
    <cfRule type="expression" dxfId="109" priority="19">
      <formula>$AF24="Rejected, see comment"</formula>
    </cfRule>
    <cfRule type="expression" dxfId="108" priority="20">
      <formula>$AF24="Approved with comment"</formula>
    </cfRule>
    <cfRule type="expression" dxfId="107" priority="21">
      <formula>$AF24="In Process"</formula>
    </cfRule>
    <cfRule type="expression" dxfId="106" priority="22">
      <formula>$AF24="Approved"</formula>
    </cfRule>
    <cfRule type="expression" dxfId="105" priority="23">
      <formula>$AF24="Not Started"</formula>
    </cfRule>
  </conditionalFormatting>
  <conditionalFormatting sqref="AH24:AL37">
    <cfRule type="expression" dxfId="104" priority="13">
      <formula>$AK24="Rejected, see comment"</formula>
    </cfRule>
    <cfRule type="expression" dxfId="103" priority="14">
      <formula>$AK24="Approved with comment"</formula>
    </cfRule>
    <cfRule type="expression" dxfId="102" priority="15">
      <formula>$AK24="In Process"</formula>
    </cfRule>
    <cfRule type="expression" dxfId="101" priority="16">
      <formula>$AK24="Approved"</formula>
    </cfRule>
    <cfRule type="expression" dxfId="100" priority="17">
      <formula>$AK24="Not Started"</formula>
    </cfRule>
  </conditionalFormatting>
  <conditionalFormatting sqref="AM24:AQ37">
    <cfRule type="expression" dxfId="99" priority="1">
      <formula>$AP24="Rejected, see comment"</formula>
    </cfRule>
    <cfRule type="expression" dxfId="98" priority="2">
      <formula>$AP24="Approved with comment"</formula>
    </cfRule>
    <cfRule type="expression" dxfId="97" priority="3">
      <formula>$AP24="In Process"</formula>
    </cfRule>
    <cfRule type="expression" dxfId="96" priority="4">
      <formula>$AP24="Approved"</formula>
    </cfRule>
    <cfRule type="expression" dxfId="95" priority="5">
      <formula>$AP24="Not Started"</formula>
    </cfRule>
  </conditionalFormatting>
  <conditionalFormatting sqref="AR24:AV37">
    <cfRule type="expression" dxfId="94" priority="7">
      <formula>$AU24="Rejected, see comment"</formula>
    </cfRule>
    <cfRule type="expression" dxfId="93" priority="8">
      <formula>$AU24="Approved with comment"</formula>
    </cfRule>
    <cfRule type="expression" dxfId="92" priority="9">
      <formula>$AU24="In Process"</formula>
    </cfRule>
    <cfRule type="expression" dxfId="91" priority="10">
      <formula>$AU24="Approved"</formula>
    </cfRule>
    <cfRule type="expression" dxfId="90" priority="11">
      <formula>$AU24="Not Started"</formula>
    </cfRule>
  </conditionalFormatting>
  <dataValidations count="1">
    <dataValidation type="list" allowBlank="1" showInputMessage="1" showErrorMessage="1" sqref="V17:W21 V24:W37 G17:G21 V11:W14 AF24:AG37 AF11:AG14 AF17:AG21 AP24:AQ37 AP11:AQ14 AP17:AQ21" xr:uid="{0BABC1FF-FA3B-40FA-BD01-80F0A79FB4F4}">
      <formula1>"Not Started, In Progress, Approved"</formula1>
    </dataValidation>
  </dataValidations>
  <pageMargins left="0.7" right="0.7" top="0.75" bottom="0.75" header="0.3" footer="0.3"/>
  <pageSetup paperSize="3" scale="36"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5F02070C-6C2D-4E10-A83F-5881F5996DCA}">
          <x14:formula1>
            <xm:f>Picklist!$A$2:$A$6</xm:f>
          </x14:formula1>
          <xm:sqref>G11:G14 G24:G37 L17:L21 L24:L37 L11:L14 Q11:Q14 Q17:Q21 Q24:Q37 AU11:AU14 AU17:AU21 AU24:AU37 AA11:AA14 AA17:AA21 AA24:AA37 AK11:AK14 AK17:AK21 AK24:AK37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4355-6762-4355-86C1-0BC5F153B7DA}">
  <sheetPr>
    <tabColor theme="7"/>
  </sheetPr>
  <dimension ref="A1:M36"/>
  <sheetViews>
    <sheetView showGridLines="0" zoomScaleNormal="100" workbookViewId="0">
      <pane xSplit="3" ySplit="9" topLeftCell="D10" activePane="bottomRight" state="frozen"/>
      <selection pane="topRight" activeCell="D1" sqref="D1"/>
      <selection pane="bottomLeft" activeCell="A12" sqref="A12"/>
      <selection pane="bottomRight" activeCell="H3" sqref="H3"/>
    </sheetView>
  </sheetViews>
  <sheetFormatPr defaultRowHeight="15" x14ac:dyDescent="0.25"/>
  <cols>
    <col min="1" max="1" width="6" style="135" customWidth="1"/>
    <col min="2" max="2" width="8.85546875" style="22" customWidth="1"/>
    <col min="3" max="3" width="76.42578125" style="175" customWidth="1"/>
    <col min="4" max="4" width="16.7109375" style="183" bestFit="1" customWidth="1"/>
    <col min="5" max="5" width="27.7109375" style="22" customWidth="1"/>
    <col min="6" max="6" width="18.140625" style="22" customWidth="1"/>
    <col min="7" max="7" width="23.42578125" style="22" bestFit="1" customWidth="1"/>
    <col min="8" max="8" width="34.28515625" style="22" customWidth="1"/>
    <col min="9" max="9" width="13.7109375" style="184" customWidth="1"/>
    <col min="10" max="10" width="30" style="22" customWidth="1"/>
    <col min="11" max="11" width="18.7109375" style="22" customWidth="1"/>
    <col min="12" max="13" width="15.42578125" style="22" customWidth="1"/>
    <col min="14" max="16384" width="9.140625" style="22"/>
  </cols>
  <sheetData>
    <row r="1" spans="1:13" ht="36.75" thickBot="1" x14ac:dyDescent="0.4">
      <c r="A1" s="121" t="s">
        <v>231</v>
      </c>
      <c r="B1" s="122"/>
      <c r="C1" s="123"/>
      <c r="D1" s="124"/>
      <c r="E1" s="125"/>
      <c r="F1" s="125"/>
      <c r="G1" s="126"/>
      <c r="H1" s="126"/>
      <c r="I1" s="127"/>
      <c r="J1" s="128"/>
      <c r="K1" s="128"/>
      <c r="L1" s="128"/>
      <c r="M1" s="128"/>
    </row>
    <row r="2" spans="1:13" ht="15" customHeight="1" x14ac:dyDescent="0.25">
      <c r="A2" s="129"/>
      <c r="B2" s="130" t="str">
        <f>'Project Information'!$A$7</f>
        <v>ECMS Number</v>
      </c>
      <c r="C2" s="131">
        <f>'Project Information'!$B$7</f>
        <v>123456</v>
      </c>
      <c r="D2" s="130" t="str">
        <f>'Project Information'!$A$4</f>
        <v>Improvement Type:</v>
      </c>
      <c r="E2" s="132" t="str">
        <f>'Project Information'!$B$4</f>
        <v>Full Depth Replacement</v>
      </c>
      <c r="F2" s="133"/>
      <c r="G2" s="130"/>
      <c r="H2" s="130"/>
      <c r="I2" s="134"/>
      <c r="J2" s="128"/>
      <c r="K2" s="128"/>
      <c r="L2" s="128"/>
      <c r="M2" s="128"/>
    </row>
    <row r="3" spans="1:13" x14ac:dyDescent="0.25">
      <c r="B3" s="130" t="str">
        <f>'Project Information'!$A$8</f>
        <v>State Route(s)</v>
      </c>
      <c r="C3" s="131">
        <f>'Project Information'!$B$8</f>
        <v>1</v>
      </c>
      <c r="D3" s="130" t="str">
        <f>'Project Information'!$A$20</f>
        <v>Project Manager:</v>
      </c>
      <c r="E3" s="136" t="str">
        <f>'Project Information'!$B$20</f>
        <v>Ms. X, PE</v>
      </c>
      <c r="F3" s="137"/>
      <c r="G3" s="130"/>
      <c r="H3" s="130"/>
      <c r="I3" s="134"/>
      <c r="J3" s="128"/>
      <c r="K3" s="128"/>
      <c r="L3" s="128"/>
      <c r="M3" s="128"/>
    </row>
    <row r="4" spans="1:13" x14ac:dyDescent="0.25">
      <c r="B4" s="130" t="str">
        <f>'Project Information'!$A$11</f>
        <v>County</v>
      </c>
      <c r="C4" s="131" t="str">
        <f>'Project Information'!$B$11</f>
        <v>Allegheny</v>
      </c>
      <c r="D4" s="130" t="str">
        <f>'Project Information'!$A$25</f>
        <v>Model Manager:</v>
      </c>
      <c r="E4" s="136" t="str">
        <f>'Project Information'!$B$25</f>
        <v>Ms. A, EIT</v>
      </c>
      <c r="F4" s="137"/>
      <c r="G4" s="130"/>
      <c r="H4" s="130"/>
      <c r="I4" s="134"/>
      <c r="J4" s="128"/>
      <c r="K4" s="128"/>
      <c r="L4" s="128"/>
      <c r="M4" s="128"/>
    </row>
    <row r="5" spans="1:13" x14ac:dyDescent="0.25">
      <c r="B5" s="130" t="str">
        <f>'Project Information'!$A$10</f>
        <v>Section</v>
      </c>
      <c r="C5" s="131">
        <f>'Project Information'!$B$10</f>
        <v>24</v>
      </c>
      <c r="D5" s="130" t="str">
        <f>'Project Information'!$A$26</f>
        <v>Model Developer:</v>
      </c>
      <c r="E5" s="136" t="str">
        <f>'Project Information'!$B$26</f>
        <v>Mr. P, EIT</v>
      </c>
      <c r="F5" s="137"/>
      <c r="G5" s="130"/>
      <c r="H5" s="130"/>
      <c r="I5" s="134"/>
      <c r="J5" s="128"/>
      <c r="K5" s="128"/>
      <c r="L5" s="128"/>
      <c r="M5" s="128"/>
    </row>
    <row r="6" spans="1:13" x14ac:dyDescent="0.25">
      <c r="B6" s="130" t="str">
        <f>'Project Information'!$A$14</f>
        <v>Limit of Work</v>
      </c>
      <c r="C6" s="131" t="str">
        <f>'Project Information'!$B$14</f>
        <v>Sta. 100+00 to 205+60</v>
      </c>
      <c r="D6" s="130"/>
      <c r="E6" s="133"/>
      <c r="F6" s="137"/>
      <c r="G6" s="130"/>
      <c r="H6" s="130"/>
      <c r="I6" s="134"/>
      <c r="J6" s="128"/>
      <c r="K6" s="128"/>
      <c r="L6" s="128"/>
      <c r="M6" s="128"/>
    </row>
    <row r="7" spans="1:13" x14ac:dyDescent="0.25">
      <c r="A7" s="138"/>
      <c r="B7" s="139" t="str">
        <f>'Project Information'!$A$28</f>
        <v>Software/Version</v>
      </c>
      <c r="C7" s="140" t="str">
        <f>'Project Information'!$B$28</f>
        <v>ORD R3 U10</v>
      </c>
      <c r="D7" s="130"/>
      <c r="E7" s="133"/>
      <c r="F7" s="137"/>
      <c r="G7" s="130"/>
      <c r="H7" s="130"/>
      <c r="I7" s="134"/>
      <c r="J7" s="128"/>
      <c r="K7" s="128"/>
      <c r="L7" s="128"/>
      <c r="M7" s="128"/>
    </row>
    <row r="8" spans="1:13" ht="15" customHeight="1" x14ac:dyDescent="0.25">
      <c r="A8" s="441" t="s">
        <v>232</v>
      </c>
      <c r="B8" s="441"/>
      <c r="C8" s="487"/>
      <c r="D8" s="413" t="s">
        <v>233</v>
      </c>
      <c r="E8" s="414"/>
      <c r="F8" s="414"/>
      <c r="G8" s="414"/>
      <c r="H8" s="415"/>
      <c r="I8" s="416" t="s">
        <v>234</v>
      </c>
      <c r="J8" s="417"/>
      <c r="K8" s="417"/>
      <c r="L8" s="417"/>
      <c r="M8" s="418"/>
    </row>
    <row r="9" spans="1:13" s="143" customFormat="1" ht="48.75" customHeight="1" x14ac:dyDescent="0.25">
      <c r="A9" s="420"/>
      <c r="B9" s="420"/>
      <c r="C9" s="488"/>
      <c r="D9" s="141" t="s">
        <v>235</v>
      </c>
      <c r="E9" s="141" t="s">
        <v>78</v>
      </c>
      <c r="F9" s="141" t="s">
        <v>79</v>
      </c>
      <c r="G9" s="141" t="s">
        <v>80</v>
      </c>
      <c r="H9" s="141" t="s">
        <v>125</v>
      </c>
      <c r="I9" s="142" t="s">
        <v>235</v>
      </c>
      <c r="J9" s="142" t="s">
        <v>78</v>
      </c>
      <c r="K9" s="142" t="s">
        <v>79</v>
      </c>
      <c r="L9" s="142" t="s">
        <v>80</v>
      </c>
      <c r="M9" s="142" t="s">
        <v>125</v>
      </c>
    </row>
    <row r="10" spans="1:13" x14ac:dyDescent="0.25">
      <c r="A10" s="144"/>
      <c r="B10" s="145" t="s">
        <v>236</v>
      </c>
      <c r="C10" s="146"/>
      <c r="D10" s="147"/>
      <c r="E10" s="148"/>
      <c r="F10" s="148"/>
      <c r="G10" s="149"/>
      <c r="H10" s="149"/>
      <c r="I10" s="150"/>
      <c r="J10" s="151"/>
      <c r="K10" s="151"/>
      <c r="L10" s="152"/>
      <c r="M10" s="152"/>
    </row>
    <row r="11" spans="1:13" x14ac:dyDescent="0.25">
      <c r="A11" s="153"/>
      <c r="B11" s="154"/>
      <c r="C11" s="155" t="s">
        <v>237</v>
      </c>
      <c r="D11" s="156"/>
      <c r="E11" s="157"/>
      <c r="F11" s="157"/>
      <c r="G11" s="158"/>
      <c r="H11" s="158"/>
      <c r="I11" s="159"/>
      <c r="J11" s="160"/>
      <c r="K11" s="160"/>
      <c r="L11" s="160"/>
      <c r="M11" s="158"/>
    </row>
    <row r="12" spans="1:13" x14ac:dyDescent="0.25">
      <c r="A12" s="153"/>
      <c r="B12" s="161"/>
      <c r="C12" s="162"/>
      <c r="D12" s="163"/>
      <c r="E12" s="164"/>
      <c r="F12" s="164"/>
      <c r="G12" s="165"/>
      <c r="H12" s="165"/>
      <c r="I12" s="166"/>
      <c r="J12" s="167"/>
      <c r="K12" s="167"/>
      <c r="L12" s="167"/>
      <c r="M12" s="165"/>
    </row>
    <row r="13" spans="1:13" x14ac:dyDescent="0.25">
      <c r="A13" s="153"/>
      <c r="B13" s="161"/>
      <c r="C13" s="162"/>
      <c r="D13" s="163"/>
      <c r="E13" s="164"/>
      <c r="F13" s="164"/>
      <c r="G13" s="165"/>
      <c r="H13" s="165"/>
      <c r="I13" s="166"/>
      <c r="J13" s="167"/>
      <c r="K13" s="167"/>
      <c r="L13" s="167"/>
      <c r="M13" s="165"/>
    </row>
    <row r="14" spans="1:13" x14ac:dyDescent="0.25">
      <c r="A14" s="153"/>
      <c r="B14" s="168"/>
      <c r="C14" s="169"/>
      <c r="D14" s="170"/>
      <c r="E14" s="171"/>
      <c r="F14" s="171"/>
      <c r="G14" s="172"/>
      <c r="H14" s="172"/>
      <c r="I14" s="173"/>
      <c r="J14" s="174"/>
      <c r="K14" s="174"/>
      <c r="L14" s="174"/>
      <c r="M14" s="172"/>
    </row>
    <row r="15" spans="1:13" x14ac:dyDescent="0.25">
      <c r="A15" s="153"/>
      <c r="D15" s="147"/>
      <c r="E15" s="148"/>
      <c r="F15" s="148"/>
      <c r="G15" s="149"/>
      <c r="H15" s="149"/>
      <c r="I15" s="150"/>
      <c r="J15" s="151"/>
      <c r="K15" s="151"/>
      <c r="L15" s="152"/>
      <c r="M15" s="152"/>
    </row>
    <row r="16" spans="1:13" x14ac:dyDescent="0.25">
      <c r="A16" s="144"/>
      <c r="B16" s="145" t="s">
        <v>238</v>
      </c>
      <c r="C16" s="146"/>
      <c r="D16" s="147"/>
      <c r="E16" s="148"/>
      <c r="F16" s="148"/>
      <c r="G16" s="148"/>
      <c r="H16" s="148"/>
      <c r="I16" s="150"/>
      <c r="J16" s="151"/>
      <c r="K16" s="151"/>
      <c r="L16" s="151"/>
      <c r="M16" s="151"/>
    </row>
    <row r="17" spans="1:13" x14ac:dyDescent="0.25">
      <c r="A17" s="144"/>
      <c r="B17" s="176"/>
      <c r="C17" s="155"/>
      <c r="D17" s="177"/>
      <c r="E17" s="157"/>
      <c r="F17" s="157"/>
      <c r="G17" s="158"/>
      <c r="H17" s="158"/>
      <c r="I17" s="159"/>
      <c r="J17" s="160"/>
      <c r="K17" s="160"/>
      <c r="L17" s="160"/>
      <c r="M17" s="158"/>
    </row>
    <row r="18" spans="1:13" x14ac:dyDescent="0.25">
      <c r="A18" s="144"/>
      <c r="B18" s="178"/>
      <c r="C18" s="162"/>
      <c r="D18" s="179"/>
      <c r="E18" s="164"/>
      <c r="F18" s="164"/>
      <c r="G18" s="165"/>
      <c r="H18" s="165"/>
      <c r="I18" s="166"/>
      <c r="J18" s="167"/>
      <c r="K18" s="167"/>
      <c r="L18" s="167"/>
      <c r="M18" s="165"/>
    </row>
    <row r="19" spans="1:13" x14ac:dyDescent="0.25">
      <c r="A19" s="144"/>
      <c r="B19" s="178"/>
      <c r="C19" s="162"/>
      <c r="D19" s="179"/>
      <c r="E19" s="164"/>
      <c r="F19" s="164"/>
      <c r="G19" s="165"/>
      <c r="H19" s="165"/>
      <c r="I19" s="166"/>
      <c r="J19" s="167"/>
      <c r="K19" s="167"/>
      <c r="L19" s="167"/>
      <c r="M19" s="165"/>
    </row>
    <row r="20" spans="1:13" x14ac:dyDescent="0.25">
      <c r="A20" s="144"/>
      <c r="B20" s="168"/>
      <c r="C20" s="169"/>
      <c r="D20" s="180"/>
      <c r="E20" s="171"/>
      <c r="F20" s="171"/>
      <c r="G20" s="172"/>
      <c r="H20" s="172"/>
      <c r="I20" s="173"/>
      <c r="J20" s="174"/>
      <c r="K20" s="174"/>
      <c r="L20" s="174"/>
      <c r="M20" s="172"/>
    </row>
    <row r="21" spans="1:13" x14ac:dyDescent="0.25">
      <c r="A21" s="144"/>
      <c r="D21" s="181"/>
      <c r="E21" s="148"/>
      <c r="F21" s="148"/>
      <c r="G21" s="149"/>
      <c r="H21" s="149"/>
      <c r="I21" s="150"/>
      <c r="J21" s="151"/>
      <c r="K21" s="151"/>
      <c r="L21" s="152"/>
      <c r="M21" s="152"/>
    </row>
    <row r="22" spans="1:13" x14ac:dyDescent="0.25">
      <c r="A22" s="144"/>
      <c r="B22" s="145" t="s">
        <v>239</v>
      </c>
      <c r="C22" s="146"/>
      <c r="D22" s="181"/>
      <c r="E22" s="148"/>
      <c r="F22" s="148"/>
      <c r="G22" s="149"/>
      <c r="H22" s="149"/>
      <c r="I22" s="150"/>
      <c r="J22" s="151"/>
      <c r="K22" s="151"/>
      <c r="L22" s="152"/>
      <c r="M22" s="152"/>
    </row>
    <row r="23" spans="1:13" x14ac:dyDescent="0.25">
      <c r="A23" s="144"/>
      <c r="B23" s="176"/>
      <c r="C23" s="155"/>
      <c r="D23" s="177"/>
      <c r="E23" s="157"/>
      <c r="F23" s="157"/>
      <c r="G23" s="158"/>
      <c r="H23" s="158"/>
      <c r="I23" s="159"/>
      <c r="J23" s="160"/>
      <c r="K23" s="160"/>
      <c r="L23" s="160"/>
      <c r="M23" s="158"/>
    </row>
    <row r="24" spans="1:13" x14ac:dyDescent="0.25">
      <c r="A24" s="144"/>
      <c r="B24" s="178"/>
      <c r="C24" s="162"/>
      <c r="D24" s="179"/>
      <c r="E24" s="164"/>
      <c r="F24" s="164"/>
      <c r="G24" s="165"/>
      <c r="H24" s="165"/>
      <c r="I24" s="166"/>
      <c r="J24" s="167"/>
      <c r="K24" s="167"/>
      <c r="L24" s="167"/>
      <c r="M24" s="165"/>
    </row>
    <row r="25" spans="1:13" x14ac:dyDescent="0.25">
      <c r="A25" s="144"/>
      <c r="B25" s="168"/>
      <c r="C25" s="169"/>
      <c r="D25" s="180"/>
      <c r="E25" s="171"/>
      <c r="F25" s="171"/>
      <c r="G25" s="172"/>
      <c r="H25" s="172"/>
      <c r="I25" s="173"/>
      <c r="J25" s="174"/>
      <c r="K25" s="174"/>
      <c r="L25" s="174"/>
      <c r="M25" s="172"/>
    </row>
    <row r="26" spans="1:13" x14ac:dyDescent="0.25">
      <c r="A26" s="153"/>
      <c r="D26" s="181"/>
      <c r="E26" s="148"/>
      <c r="F26" s="148"/>
      <c r="G26" s="149"/>
      <c r="H26" s="149"/>
      <c r="I26" s="150"/>
      <c r="J26" s="151"/>
      <c r="K26" s="151"/>
      <c r="L26" s="152"/>
      <c r="M26" s="152"/>
    </row>
    <row r="27" spans="1:13" x14ac:dyDescent="0.25">
      <c r="A27" s="144"/>
      <c r="B27" s="145" t="s">
        <v>240</v>
      </c>
      <c r="C27" s="146"/>
      <c r="D27" s="181"/>
      <c r="E27" s="148"/>
      <c r="F27" s="148"/>
      <c r="G27" s="149"/>
      <c r="H27" s="149"/>
      <c r="I27" s="150"/>
      <c r="J27" s="151"/>
      <c r="K27" s="151"/>
      <c r="L27" s="152"/>
      <c r="M27" s="152"/>
    </row>
    <row r="28" spans="1:13" x14ac:dyDescent="0.25">
      <c r="A28" s="153"/>
      <c r="B28" s="154"/>
      <c r="C28" s="182"/>
      <c r="D28" s="177"/>
      <c r="E28" s="157"/>
      <c r="F28" s="157"/>
      <c r="G28" s="158"/>
      <c r="H28" s="158"/>
      <c r="I28" s="159"/>
      <c r="J28" s="160"/>
      <c r="K28" s="160"/>
      <c r="L28" s="160"/>
      <c r="M28" s="158"/>
    </row>
    <row r="29" spans="1:13" x14ac:dyDescent="0.25">
      <c r="A29" s="153"/>
      <c r="B29" s="168"/>
      <c r="C29" s="169"/>
      <c r="D29" s="180"/>
      <c r="E29" s="171"/>
      <c r="F29" s="171"/>
      <c r="G29" s="172"/>
      <c r="H29" s="172"/>
      <c r="I29" s="173"/>
      <c r="J29" s="174"/>
      <c r="K29" s="174"/>
      <c r="L29" s="174"/>
      <c r="M29" s="172"/>
    </row>
    <row r="30" spans="1:13" x14ac:dyDescent="0.25">
      <c r="A30" s="153"/>
      <c r="D30" s="181"/>
      <c r="E30" s="148"/>
      <c r="F30" s="148"/>
      <c r="G30" s="149"/>
      <c r="H30" s="149"/>
      <c r="I30" s="150"/>
      <c r="J30" s="151"/>
      <c r="K30" s="151"/>
      <c r="L30" s="152"/>
      <c r="M30" s="152"/>
    </row>
    <row r="31" spans="1:13" x14ac:dyDescent="0.25">
      <c r="A31" s="144"/>
      <c r="B31" s="145" t="s">
        <v>109</v>
      </c>
      <c r="C31" s="146"/>
      <c r="D31" s="181"/>
      <c r="E31" s="148"/>
      <c r="F31" s="148"/>
      <c r="G31" s="149"/>
      <c r="H31" s="149"/>
      <c r="I31" s="150"/>
      <c r="J31" s="151"/>
      <c r="K31" s="151"/>
      <c r="L31" s="152"/>
      <c r="M31" s="152"/>
    </row>
    <row r="32" spans="1:13" x14ac:dyDescent="0.25">
      <c r="A32" s="153"/>
      <c r="B32" s="154"/>
      <c r="C32" s="182"/>
      <c r="D32" s="177"/>
      <c r="E32" s="157"/>
      <c r="F32" s="157"/>
      <c r="G32" s="158"/>
      <c r="H32" s="158"/>
      <c r="I32" s="159"/>
      <c r="J32" s="160"/>
      <c r="K32" s="160"/>
      <c r="L32" s="160"/>
      <c r="M32" s="158"/>
    </row>
    <row r="33" spans="1:13" x14ac:dyDescent="0.25">
      <c r="A33" s="153"/>
      <c r="B33" s="172"/>
      <c r="C33" s="169"/>
      <c r="D33" s="180"/>
      <c r="E33" s="171"/>
      <c r="F33" s="171"/>
      <c r="G33" s="172"/>
      <c r="H33" s="172"/>
      <c r="I33" s="173"/>
      <c r="J33" s="174"/>
      <c r="K33" s="174"/>
      <c r="L33" s="174"/>
      <c r="M33" s="172"/>
    </row>
    <row r="34" spans="1:13" x14ac:dyDescent="0.25">
      <c r="A34" s="144"/>
      <c r="B34" s="145"/>
      <c r="C34" s="146"/>
    </row>
    <row r="35" spans="1:13" x14ac:dyDescent="0.25">
      <c r="A35" s="153"/>
    </row>
    <row r="36" spans="1:13" x14ac:dyDescent="0.25">
      <c r="A36" s="153"/>
    </row>
  </sheetData>
  <sheetProtection algorithmName="SHA-512" hashValue="OHjhWzF142MT0rtU8t6jiGBNLSyKz89yA+8WJCKGO8eWpkcQyqy05IDK360c3pSIhkmBwmC2oDZrzQpptdSu3Q==" saltValue="yTIdcFhO7BTmEY9qMa5QQw==" spinCount="100000" sheet="1" objects="1" scenarios="1" selectLockedCells="1" selectUnlockedCells="1"/>
  <mergeCells count="3">
    <mergeCell ref="A8:C9"/>
    <mergeCell ref="D8:H8"/>
    <mergeCell ref="I8:M8"/>
  </mergeCells>
  <conditionalFormatting sqref="G11:G14">
    <cfRule type="containsText" dxfId="89" priority="207" operator="containsText" text="Not Started">
      <formula>NOT(ISERROR(SEARCH("Not Started",G11)))</formula>
    </cfRule>
    <cfRule type="cellIs" dxfId="88" priority="210" operator="equal">
      <formula>"Rejected, see comment"</formula>
    </cfRule>
    <cfRule type="cellIs" dxfId="87" priority="211" operator="equal">
      <formula>"Approved with comment"</formula>
    </cfRule>
    <cfRule type="cellIs" dxfId="86" priority="212" operator="equal">
      <formula>"Approved"</formula>
    </cfRule>
    <cfRule type="cellIs" dxfId="85" priority="213" operator="equal">
      <formula>"In Process"</formula>
    </cfRule>
  </conditionalFormatting>
  <conditionalFormatting sqref="H11:H14">
    <cfRule type="expression" dxfId="84" priority="208" stopIfTrue="1">
      <formula>G11="Rejected, see comment"</formula>
    </cfRule>
    <cfRule type="expression" dxfId="83" priority="209" stopIfTrue="1">
      <formula>G11="Approved with Comment"</formula>
    </cfRule>
    <cfRule type="containsBlanks" dxfId="82" priority="214">
      <formula>LEN(TRIM(H11))=0</formula>
    </cfRule>
  </conditionalFormatting>
  <conditionalFormatting sqref="G11:G14">
    <cfRule type="containsBlanks" dxfId="81" priority="215">
      <formula>LEN(TRIM(G11))=0</formula>
    </cfRule>
  </conditionalFormatting>
  <conditionalFormatting sqref="G17:G20">
    <cfRule type="containsText" dxfId="80" priority="198" operator="containsText" text="Not Started">
      <formula>NOT(ISERROR(SEARCH("Not Started",G17)))</formula>
    </cfRule>
    <cfRule type="cellIs" dxfId="79" priority="201" operator="equal">
      <formula>"Rejected, see comment"</formula>
    </cfRule>
    <cfRule type="cellIs" dxfId="78" priority="202" operator="equal">
      <formula>"Approved with comment"</formula>
    </cfRule>
    <cfRule type="cellIs" dxfId="77" priority="203" operator="equal">
      <formula>"Approved"</formula>
    </cfRule>
    <cfRule type="cellIs" dxfId="76" priority="204" operator="equal">
      <formula>"In Process"</formula>
    </cfRule>
  </conditionalFormatting>
  <conditionalFormatting sqref="H17:H20">
    <cfRule type="expression" dxfId="75" priority="199" stopIfTrue="1">
      <formula>G17="Rejected, see comment"</formula>
    </cfRule>
    <cfRule type="expression" dxfId="74" priority="200" stopIfTrue="1">
      <formula>G17="Approved with Comment"</formula>
    </cfRule>
    <cfRule type="containsBlanks" dxfId="73" priority="205">
      <formula>LEN(TRIM(H17))=0</formula>
    </cfRule>
  </conditionalFormatting>
  <conditionalFormatting sqref="G17:G20">
    <cfRule type="containsBlanks" dxfId="72" priority="206">
      <formula>LEN(TRIM(G17))=0</formula>
    </cfRule>
  </conditionalFormatting>
  <conditionalFormatting sqref="G23:G25">
    <cfRule type="containsText" dxfId="71" priority="189" operator="containsText" text="Not Started">
      <formula>NOT(ISERROR(SEARCH("Not Started",G23)))</formula>
    </cfRule>
    <cfRule type="cellIs" dxfId="70" priority="192" operator="equal">
      <formula>"Rejected, see comment"</formula>
    </cfRule>
    <cfRule type="cellIs" dxfId="69" priority="193" operator="equal">
      <formula>"Approved with comment"</formula>
    </cfRule>
    <cfRule type="cellIs" dxfId="68" priority="194" operator="equal">
      <formula>"Approved"</formula>
    </cfRule>
    <cfRule type="cellIs" dxfId="67" priority="195" operator="equal">
      <formula>"In Process"</formula>
    </cfRule>
  </conditionalFormatting>
  <conditionalFormatting sqref="H23:H25">
    <cfRule type="expression" dxfId="66" priority="190" stopIfTrue="1">
      <formula>G23="Rejected, see comment"</formula>
    </cfRule>
    <cfRule type="expression" dxfId="65" priority="191" stopIfTrue="1">
      <formula>G23="Approved with Comment"</formula>
    </cfRule>
    <cfRule type="containsBlanks" dxfId="64" priority="196">
      <formula>LEN(TRIM(H23))=0</formula>
    </cfRule>
  </conditionalFormatting>
  <conditionalFormatting sqref="G23:G25">
    <cfRule type="containsBlanks" dxfId="63" priority="197">
      <formula>LEN(TRIM(G23))=0</formula>
    </cfRule>
  </conditionalFormatting>
  <conditionalFormatting sqref="G28:G29">
    <cfRule type="containsText" dxfId="62" priority="180" operator="containsText" text="Not Started">
      <formula>NOT(ISERROR(SEARCH("Not Started",G28)))</formula>
    </cfRule>
    <cfRule type="cellIs" dxfId="61" priority="183" operator="equal">
      <formula>"Rejected, see comment"</formula>
    </cfRule>
    <cfRule type="cellIs" dxfId="60" priority="184" operator="equal">
      <formula>"Approved with comment"</formula>
    </cfRule>
    <cfRule type="cellIs" dxfId="59" priority="185" operator="equal">
      <formula>"Approved"</formula>
    </cfRule>
    <cfRule type="cellIs" dxfId="58" priority="186" operator="equal">
      <formula>"In Process"</formula>
    </cfRule>
  </conditionalFormatting>
  <conditionalFormatting sqref="H28:H29">
    <cfRule type="expression" dxfId="57" priority="181" stopIfTrue="1">
      <formula>G28="Rejected, see comment"</formula>
    </cfRule>
    <cfRule type="expression" dxfId="56" priority="182" stopIfTrue="1">
      <formula>G28="Approved with Comment"</formula>
    </cfRule>
    <cfRule type="containsBlanks" dxfId="55" priority="187">
      <formula>LEN(TRIM(H28))=0</formula>
    </cfRule>
  </conditionalFormatting>
  <conditionalFormatting sqref="G28:G29">
    <cfRule type="containsBlanks" dxfId="54" priority="188">
      <formula>LEN(TRIM(G28))=0</formula>
    </cfRule>
  </conditionalFormatting>
  <conditionalFormatting sqref="G32:G33">
    <cfRule type="containsText" dxfId="53" priority="171" operator="containsText" text="Not Started">
      <formula>NOT(ISERROR(SEARCH("Not Started",G32)))</formula>
    </cfRule>
    <cfRule type="cellIs" dxfId="52" priority="174" operator="equal">
      <formula>"Rejected, see comment"</formula>
    </cfRule>
    <cfRule type="cellIs" dxfId="51" priority="175" operator="equal">
      <formula>"Approved with comment"</formula>
    </cfRule>
    <cfRule type="cellIs" dxfId="50" priority="176" operator="equal">
      <formula>"Approved"</formula>
    </cfRule>
    <cfRule type="cellIs" dxfId="49" priority="177" operator="equal">
      <formula>"In Process"</formula>
    </cfRule>
  </conditionalFormatting>
  <conditionalFormatting sqref="H32:H33">
    <cfRule type="expression" dxfId="48" priority="172" stopIfTrue="1">
      <formula>G32="Rejected, see comment"</formula>
    </cfRule>
    <cfRule type="expression" dxfId="47" priority="173" stopIfTrue="1">
      <formula>G32="Approved with Comment"</formula>
    </cfRule>
    <cfRule type="containsBlanks" dxfId="46" priority="178">
      <formula>LEN(TRIM(H32))=0</formula>
    </cfRule>
  </conditionalFormatting>
  <conditionalFormatting sqref="G32:G33">
    <cfRule type="containsBlanks" dxfId="45" priority="179">
      <formula>LEN(TRIM(G32))=0</formula>
    </cfRule>
  </conditionalFormatting>
  <conditionalFormatting sqref="M11:M14">
    <cfRule type="expression" dxfId="44" priority="78" stopIfTrue="1">
      <formula>L11="Rejected, see comment"</formula>
    </cfRule>
    <cfRule type="expression" dxfId="43" priority="79" stopIfTrue="1">
      <formula>L11="Approved with Comment"</formula>
    </cfRule>
    <cfRule type="containsBlanks" dxfId="42" priority="80">
      <formula>LEN(TRIM(M11))=0</formula>
    </cfRule>
  </conditionalFormatting>
  <conditionalFormatting sqref="L11:L14">
    <cfRule type="cellIs" dxfId="41" priority="74" operator="equal">
      <formula>"Rejected, see comment"</formula>
    </cfRule>
    <cfRule type="cellIs" dxfId="40" priority="75" operator="equal">
      <formula>"Approved with comment"</formula>
    </cfRule>
    <cfRule type="cellIs" dxfId="39" priority="76" operator="equal">
      <formula>"Approved"</formula>
    </cfRule>
    <cfRule type="cellIs" dxfId="38" priority="77" operator="equal">
      <formula>"In Process"</formula>
    </cfRule>
  </conditionalFormatting>
  <conditionalFormatting sqref="L11:L14">
    <cfRule type="containsText" dxfId="37" priority="73" operator="containsText" text="Not Started">
      <formula>NOT(ISERROR(SEARCH("Not Started",L11)))</formula>
    </cfRule>
  </conditionalFormatting>
  <conditionalFormatting sqref="M17:M20">
    <cfRule type="expression" dxfId="36" priority="70" stopIfTrue="1">
      <formula>L17="Rejected, see comment"</formula>
    </cfRule>
    <cfRule type="expression" dxfId="35" priority="71" stopIfTrue="1">
      <formula>L17="Approved with Comment"</formula>
    </cfRule>
    <cfRule type="containsBlanks" dxfId="34" priority="72">
      <formula>LEN(TRIM(M17))=0</formula>
    </cfRule>
  </conditionalFormatting>
  <conditionalFormatting sqref="L17:L20">
    <cfRule type="cellIs" dxfId="33" priority="66" operator="equal">
      <formula>"Rejected, see comment"</formula>
    </cfRule>
    <cfRule type="cellIs" dxfId="32" priority="67" operator="equal">
      <formula>"Approved with comment"</formula>
    </cfRule>
    <cfRule type="cellIs" dxfId="31" priority="68" operator="equal">
      <formula>"Approved"</formula>
    </cfRule>
    <cfRule type="cellIs" dxfId="30" priority="69" operator="equal">
      <formula>"In Process"</formula>
    </cfRule>
  </conditionalFormatting>
  <conditionalFormatting sqref="L17:L20">
    <cfRule type="containsText" dxfId="29" priority="65" operator="containsText" text="Not Started">
      <formula>NOT(ISERROR(SEARCH("Not Started",L17)))</formula>
    </cfRule>
  </conditionalFormatting>
  <conditionalFormatting sqref="M23:M25">
    <cfRule type="expression" dxfId="28" priority="62" stopIfTrue="1">
      <formula>L23="Rejected, see comment"</formula>
    </cfRule>
    <cfRule type="expression" dxfId="27" priority="63" stopIfTrue="1">
      <formula>L23="Approved with Comment"</formula>
    </cfRule>
    <cfRule type="containsBlanks" dxfId="26" priority="64">
      <formula>LEN(TRIM(M23))=0</formula>
    </cfRule>
  </conditionalFormatting>
  <conditionalFormatting sqref="L23:L25">
    <cfRule type="cellIs" dxfId="25" priority="58" operator="equal">
      <formula>"Rejected, see comment"</formula>
    </cfRule>
    <cfRule type="cellIs" dxfId="24" priority="59" operator="equal">
      <formula>"Approved with comment"</formula>
    </cfRule>
    <cfRule type="cellIs" dxfId="23" priority="60" operator="equal">
      <formula>"Approved"</formula>
    </cfRule>
    <cfRule type="cellIs" dxfId="22" priority="61" operator="equal">
      <formula>"In Process"</formula>
    </cfRule>
  </conditionalFormatting>
  <conditionalFormatting sqref="L23:L25">
    <cfRule type="containsText" dxfId="21" priority="57" operator="containsText" text="Not Started">
      <formula>NOT(ISERROR(SEARCH("Not Started",L23)))</formula>
    </cfRule>
  </conditionalFormatting>
  <conditionalFormatting sqref="M28:M29">
    <cfRule type="expression" dxfId="20" priority="54" stopIfTrue="1">
      <formula>L28="Rejected, see comment"</formula>
    </cfRule>
    <cfRule type="expression" dxfId="19" priority="55" stopIfTrue="1">
      <formula>L28="Approved with Comment"</formula>
    </cfRule>
    <cfRule type="containsBlanks" dxfId="18" priority="56">
      <formula>LEN(TRIM(M28))=0</formula>
    </cfRule>
  </conditionalFormatting>
  <conditionalFormatting sqref="L28:L29">
    <cfRule type="cellIs" dxfId="17" priority="50" operator="equal">
      <formula>"Rejected, see comment"</formula>
    </cfRule>
    <cfRule type="cellIs" dxfId="16" priority="51" operator="equal">
      <formula>"Approved with comment"</formula>
    </cfRule>
    <cfRule type="cellIs" dxfId="15" priority="52" operator="equal">
      <formula>"Approved"</formula>
    </cfRule>
    <cfRule type="cellIs" dxfId="14" priority="53" operator="equal">
      <formula>"In Process"</formula>
    </cfRule>
  </conditionalFormatting>
  <conditionalFormatting sqref="L28:L29">
    <cfRule type="containsText" dxfId="13" priority="49" operator="containsText" text="Not Started">
      <formula>NOT(ISERROR(SEARCH("Not Started",L28)))</formula>
    </cfRule>
  </conditionalFormatting>
  <conditionalFormatting sqref="M32:M33">
    <cfRule type="expression" dxfId="12" priority="46" stopIfTrue="1">
      <formula>L32="Rejected, see comment"</formula>
    </cfRule>
    <cfRule type="expression" dxfId="11" priority="47" stopIfTrue="1">
      <formula>L32="Approved with Comment"</formula>
    </cfRule>
    <cfRule type="containsBlanks" dxfId="10" priority="48">
      <formula>LEN(TRIM(M32))=0</formula>
    </cfRule>
  </conditionalFormatting>
  <conditionalFormatting sqref="L32:L33">
    <cfRule type="cellIs" dxfId="9" priority="42" operator="equal">
      <formula>"Rejected, see comment"</formula>
    </cfRule>
    <cfRule type="cellIs" dxfId="8" priority="43" operator="equal">
      <formula>"Approved with comment"</formula>
    </cfRule>
    <cfRule type="cellIs" dxfId="7" priority="44" operator="equal">
      <formula>"Approved"</formula>
    </cfRule>
    <cfRule type="cellIs" dxfId="6" priority="45" operator="equal">
      <formula>"In Process"</formula>
    </cfRule>
  </conditionalFormatting>
  <conditionalFormatting sqref="L32:L33">
    <cfRule type="containsText" dxfId="5" priority="41" operator="containsText" text="Not Started">
      <formula>NOT(ISERROR(SEARCH("Not Started",L32)))</formula>
    </cfRule>
  </conditionalFormatting>
  <dataValidations count="1">
    <dataValidation type="list" allowBlank="1" showInputMessage="1" showErrorMessage="1" sqref="G15:H15 L30:M31 L15:M15 G10:H10 G21:H22 G26:H27 G30:H31 L10:M10 L21:M22 L26:M27" xr:uid="{DCC0F398-20C3-4A54-A4F7-BC3BDC1E4374}">
      <formula1>"Not Started, In Progress, Approved"</formula1>
    </dataValidation>
  </dataValidations>
  <pageMargins left="0.7" right="0.7" top="0.75" bottom="0.75" header="0.3" footer="0.3"/>
  <pageSetup scale="36"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4C5B5E0-BED8-4AD8-B148-43424FF8EE0F}">
          <x14:formula1>
            <xm:f>Picklist!$A$2:$A$6</xm:f>
          </x14:formula1>
          <xm:sqref>G11:G14 G17:G20 G23:G25 G28:G29 G32:G33 L11:L14 L17:L20 L23:L25 L28:L29 L32:L33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0396-8033-4945-8899-775E91C1786A}">
  <dimension ref="A1:F15"/>
  <sheetViews>
    <sheetView workbookViewId="0">
      <selection activeCell="K2" sqref="K2"/>
    </sheetView>
  </sheetViews>
  <sheetFormatPr defaultRowHeight="15" x14ac:dyDescent="0.25"/>
  <cols>
    <col min="1" max="1" width="23.7109375" style="22" bestFit="1" customWidth="1"/>
    <col min="2" max="2" width="11.5703125" style="22" customWidth="1"/>
    <col min="3" max="16384" width="9.140625" style="22"/>
  </cols>
  <sheetData>
    <row r="1" spans="1:6" x14ac:dyDescent="0.25">
      <c r="A1" s="22" t="s">
        <v>241</v>
      </c>
      <c r="B1" s="22" t="s">
        <v>247</v>
      </c>
      <c r="D1" s="247"/>
    </row>
    <row r="2" spans="1:6" x14ac:dyDescent="0.25">
      <c r="A2" s="58" t="s">
        <v>246</v>
      </c>
      <c r="B2" s="303" t="s">
        <v>27</v>
      </c>
      <c r="D2" s="304"/>
      <c r="E2" s="305"/>
      <c r="F2" s="305"/>
    </row>
    <row r="3" spans="1:6" x14ac:dyDescent="0.25">
      <c r="A3" s="58" t="s">
        <v>242</v>
      </c>
      <c r="B3" s="303" t="s">
        <v>248</v>
      </c>
      <c r="D3" s="304"/>
      <c r="E3" s="305"/>
      <c r="F3" s="305"/>
    </row>
    <row r="4" spans="1:6" x14ac:dyDescent="0.25">
      <c r="A4" s="58" t="s">
        <v>244</v>
      </c>
      <c r="B4" s="303" t="s">
        <v>249</v>
      </c>
      <c r="D4" s="304"/>
      <c r="E4" s="305"/>
      <c r="F4" s="305"/>
    </row>
    <row r="5" spans="1:6" x14ac:dyDescent="0.25">
      <c r="A5" s="59" t="s">
        <v>243</v>
      </c>
      <c r="B5" s="303" t="s">
        <v>250</v>
      </c>
      <c r="D5" s="304"/>
      <c r="E5" s="305"/>
      <c r="F5" s="305"/>
    </row>
    <row r="6" spans="1:6" x14ac:dyDescent="0.25">
      <c r="A6" s="59" t="s">
        <v>245</v>
      </c>
      <c r="B6" s="303" t="s">
        <v>251</v>
      </c>
      <c r="D6" s="304"/>
      <c r="E6" s="305"/>
      <c r="F6" s="305"/>
    </row>
    <row r="7" spans="1:6" x14ac:dyDescent="0.25">
      <c r="A7" s="303"/>
      <c r="B7" s="303" t="s">
        <v>252</v>
      </c>
      <c r="D7" s="305"/>
      <c r="E7" s="305"/>
      <c r="F7" s="305"/>
    </row>
    <row r="8" spans="1:6" x14ac:dyDescent="0.25">
      <c r="A8" s="303"/>
      <c r="B8" s="303" t="s">
        <v>253</v>
      </c>
      <c r="D8" s="305"/>
      <c r="E8" s="305"/>
      <c r="F8" s="305"/>
    </row>
    <row r="9" spans="1:6" x14ac:dyDescent="0.25">
      <c r="A9" s="303"/>
      <c r="B9" s="303" t="s">
        <v>254</v>
      </c>
    </row>
    <row r="10" spans="1:6" x14ac:dyDescent="0.25">
      <c r="A10" s="303"/>
      <c r="B10" s="303" t="s">
        <v>255</v>
      </c>
    </row>
    <row r="11" spans="1:6" x14ac:dyDescent="0.25">
      <c r="A11" s="303"/>
      <c r="B11" s="303" t="s">
        <v>256</v>
      </c>
    </row>
    <row r="12" spans="1:6" x14ac:dyDescent="0.25">
      <c r="A12" s="303"/>
      <c r="B12" s="303" t="s">
        <v>257</v>
      </c>
    </row>
    <row r="13" spans="1:6" x14ac:dyDescent="0.25">
      <c r="A13" s="303"/>
      <c r="B13" s="303" t="s">
        <v>258</v>
      </c>
    </row>
    <row r="14" spans="1:6" x14ac:dyDescent="0.25">
      <c r="A14" s="303"/>
      <c r="B14" s="303" t="s">
        <v>259</v>
      </c>
    </row>
    <row r="15" spans="1:6" x14ac:dyDescent="0.25">
      <c r="A15" s="303"/>
      <c r="B15" s="303"/>
    </row>
  </sheetData>
  <sheetProtection algorithmName="SHA-512" hashValue="fdNZeoOcEhVHZWx0iBDnMcjusSvYT7lzygf+y0m9H5pDsilplmBdnFVhKFuB1Cu5gdQMr1PLLm83Xilm8/gXvg==" saltValue="Azu9f9Gh6or+qLwbLOjtfw==" spinCount="100000" sheet="1" objects="1" scenarios="1" selectLockedCells="1" selectUnlockedCells="1"/>
  <phoneticPr fontId="27"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EEE5810C37A140AA1B40581E03BB64" ma:contentTypeVersion="1" ma:contentTypeDescription="Create a new document." ma:contentTypeScope="" ma:versionID="2c772aa6ebd8ce533839c42b16d943bf">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C97827-2858-4A4B-8633-4E1F7737BDA0}">
  <ds:schemaRefs>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 ds:uri="b76b67d4-65d9-4bd5-8af3-f346a47d7c01"/>
    <ds:schemaRef ds:uri="543ab813-19bb-4e2a-8f87-2c396c1a32bd"/>
    <ds:schemaRef ds:uri="http://schemas.microsoft.com/office/2006/metadata/properties"/>
  </ds:schemaRefs>
</ds:datastoreItem>
</file>

<file path=customXml/itemProps2.xml><?xml version="1.0" encoding="utf-8"?>
<ds:datastoreItem xmlns:ds="http://schemas.openxmlformats.org/officeDocument/2006/customXml" ds:itemID="{124E6ABA-837B-4C3B-A10E-96F15C849DA3}"/>
</file>

<file path=customXml/itemProps3.xml><?xml version="1.0" encoding="utf-8"?>
<ds:datastoreItem xmlns:ds="http://schemas.openxmlformats.org/officeDocument/2006/customXml" ds:itemID="{8D9C0F67-D08A-4D10-8C87-93E7E54EFD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Information</vt:lpstr>
      <vt:lpstr>Design Compliance - Road</vt:lpstr>
      <vt:lpstr>Design Compliance - Structures</vt:lpstr>
      <vt:lpstr>Model Integrity-Road</vt:lpstr>
      <vt:lpstr>Model Integrity - Structures</vt:lpstr>
      <vt:lpstr>Deliverable Review</vt:lpstr>
      <vt:lpstr>External Stakeholders TBD</vt:lpstr>
      <vt:lpstr>Picklist</vt:lpstr>
      <vt:lpstr>'Project Information'!Print_Area</vt:lpstr>
      <vt:lpstr>'Deliverable Review'!Print_Titles</vt:lpstr>
      <vt:lpstr>'Design Compliance - Road'!Print_Titles</vt:lpstr>
      <vt:lpstr>'Design Compliance - Structures'!Print_Titles</vt:lpstr>
      <vt:lpstr>'External Stakeholders TBD'!Print_Titles</vt:lpstr>
      <vt:lpstr>'Model Integrity - Structures'!Print_Titles</vt:lpstr>
      <vt:lpstr>'Model Integrity-Road'!Print_Titles</vt:lpstr>
      <vt:lpstr>'Project Information'!Print_Titles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Steen, Jennifer</dc:creator>
  <cp:keywords/>
  <dc:description/>
  <cp:lastModifiedBy>Reese, John</cp:lastModifiedBy>
  <cp:revision/>
  <dcterms:created xsi:type="dcterms:W3CDTF">2022-06-24T12:28:55Z</dcterms:created>
  <dcterms:modified xsi:type="dcterms:W3CDTF">2023-02-20T18:08:56Z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0x01010027EEE5810C37A140AA1B40581E03BB64</vt:lpwstr>
  </property>
  <property fmtid="{D5CDD505-2E9C-101B-9397-08002B2CF9AE}" pid="3" name="MediaServiceImageTags">
    <vt:lpwstr/>
  </property>
  <property fmtid="{D5CDD505-2E9C-101B-9397-08002B2CF9AE}" pid="4" name="Order">
    <vt:r8>1200</vt:r8>
  </property>
  <property fmtid="{D5CDD505-2E9C-101B-9397-08002B2CF9AE}" pid="5" name="xd_Signature">
    <vt:bool>false</vt:bool>
  </property>
  <property fmtid="{D5CDD505-2E9C-101B-9397-08002B2CF9AE}" pid="6" name="xd_ProgID">
    <vt:lpwstr/>
  </property>
  <property fmtid="{D5CDD505-2E9C-101B-9397-08002B2CF9AE}" pid="7" name="SharedWithUsers">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