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9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Plant Books\Plant Books 2021\ESB-21V1\Aggregate-Rap\"/>
    </mc:Choice>
  </mc:AlternateContent>
  <xr:revisionPtr revIDLastSave="0" documentId="13_ncr:1_{681F2840-68DC-4F39-B583-949941EA184B}" xr6:coauthVersionLast="45" xr6:coauthVersionMax="45" xr10:uidLastSave="{00000000-0000-0000-0000-000000000000}"/>
  <bookViews>
    <workbookView xWindow="0" yWindow="0" windowWidth="23040" windowHeight="12360" tabRatio="586" xr2:uid="{00000000-000D-0000-FFFF-FFFF00000000}"/>
  </bookViews>
  <sheets>
    <sheet name="S1" sheetId="1" r:id="rId1"/>
    <sheet name="S2" sheetId="2" r:id="rId2"/>
    <sheet name="S3" sheetId="3" r:id="rId3"/>
    <sheet name="S4" sheetId="4" r:id="rId4"/>
    <sheet name="S5" sheetId="9" r:id="rId5"/>
    <sheet name="S6" sheetId="12" r:id="rId6"/>
    <sheet name="S7" sheetId="11" r:id="rId7"/>
    <sheet name="S8" sheetId="10" r:id="rId8"/>
    <sheet name="S9" sheetId="16" r:id="rId9"/>
    <sheet name="S10" sheetId="15" r:id="rId10"/>
    <sheet name="S11" sheetId="14" r:id="rId11"/>
    <sheet name="S12" sheetId="13" r:id="rId12"/>
    <sheet name="ST1" sheetId="17" state="hidden" r:id="rId13"/>
    <sheet name="AVG" sheetId="19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3" l="1"/>
  <c r="A5" i="14"/>
  <c r="A5" i="15"/>
  <c r="A5" i="16"/>
  <c r="A5" i="10"/>
  <c r="A5" i="11"/>
  <c r="A5" i="12"/>
  <c r="A5" i="9"/>
  <c r="A5" i="4"/>
  <c r="A5" i="3"/>
  <c r="A5" i="2"/>
  <c r="O11" i="17"/>
  <c r="O12" i="17"/>
  <c r="O13" i="17"/>
  <c r="O14" i="17"/>
  <c r="O15" i="17"/>
  <c r="O16" i="17"/>
  <c r="O17" i="17"/>
  <c r="O18" i="17"/>
  <c r="O19" i="17"/>
  <c r="O20" i="17"/>
  <c r="O21" i="17"/>
  <c r="O22" i="17"/>
  <c r="O10" i="17"/>
  <c r="O9" i="17"/>
  <c r="O8" i="17"/>
  <c r="O7" i="17"/>
  <c r="O6" i="17"/>
  <c r="O5" i="17"/>
  <c r="O54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D15" i="1"/>
  <c r="N5" i="17" s="1"/>
  <c r="F15" i="1"/>
  <c r="N6" i="17" s="1"/>
  <c r="H15" i="1"/>
  <c r="N7" i="17" s="1"/>
  <c r="J15" i="1"/>
  <c r="N8" i="17" s="1"/>
  <c r="L15" i="1"/>
  <c r="N9" i="17" s="1"/>
  <c r="N15" i="1"/>
  <c r="N10" i="17" s="1"/>
  <c r="D15" i="2"/>
  <c r="N11" i="17" s="1"/>
  <c r="F15" i="2"/>
  <c r="N12" i="17" s="1"/>
  <c r="H15" i="2"/>
  <c r="N13" i="17" s="1"/>
  <c r="J15" i="2"/>
  <c r="N14" i="17" s="1"/>
  <c r="L15" i="2"/>
  <c r="N15" i="17" s="1"/>
  <c r="N15" i="2"/>
  <c r="N16" i="17" s="1"/>
  <c r="D15" i="3"/>
  <c r="N17" i="17" s="1"/>
  <c r="F15" i="3"/>
  <c r="N18" i="17" s="1"/>
  <c r="H15" i="3"/>
  <c r="N19" i="17" s="1"/>
  <c r="J15" i="3"/>
  <c r="N20" i="17" s="1"/>
  <c r="L15" i="3"/>
  <c r="N21" i="17" s="1"/>
  <c r="N15" i="3"/>
  <c r="N22" i="17" s="1"/>
  <c r="D15" i="4"/>
  <c r="N23" i="17" s="1"/>
  <c r="F15" i="4"/>
  <c r="N24" i="17" s="1"/>
  <c r="H15" i="4"/>
  <c r="N25" i="17" s="1"/>
  <c r="J15" i="4"/>
  <c r="N26" i="17" s="1"/>
  <c r="L15" i="4"/>
  <c r="N27" i="17" s="1"/>
  <c r="N15" i="4"/>
  <c r="N28" i="17" s="1"/>
  <c r="D15" i="9"/>
  <c r="N29" i="17" s="1"/>
  <c r="F15" i="9"/>
  <c r="N30" i="17" s="1"/>
  <c r="H15" i="9"/>
  <c r="N31" i="17" s="1"/>
  <c r="J15" i="9"/>
  <c r="N32" i="17" s="1"/>
  <c r="L15" i="9"/>
  <c r="N33" i="17" s="1"/>
  <c r="N15" i="9"/>
  <c r="N34" i="17" s="1"/>
  <c r="D15" i="12"/>
  <c r="N35" i="17" s="1"/>
  <c r="F15" i="12"/>
  <c r="N36" i="17"/>
  <c r="H15" i="12"/>
  <c r="N37" i="17" s="1"/>
  <c r="J15" i="12"/>
  <c r="N38" i="17" s="1"/>
  <c r="L15" i="12"/>
  <c r="N39" i="17" s="1"/>
  <c r="N15" i="12"/>
  <c r="N40" i="17" s="1"/>
  <c r="D15" i="11"/>
  <c r="N41" i="17" s="1"/>
  <c r="F15" i="11"/>
  <c r="N42" i="17" s="1"/>
  <c r="H15" i="11"/>
  <c r="N43" i="17" s="1"/>
  <c r="J15" i="11"/>
  <c r="N44" i="17" s="1"/>
  <c r="L15" i="11"/>
  <c r="N45" i="17" s="1"/>
  <c r="N15" i="11"/>
  <c r="N46" i="17" s="1"/>
  <c r="D15" i="10"/>
  <c r="N47" i="17" s="1"/>
  <c r="F15" i="10"/>
  <c r="N48" i="17" s="1"/>
  <c r="H15" i="10"/>
  <c r="N49" i="17" s="1"/>
  <c r="J15" i="10"/>
  <c r="N50" i="17" s="1"/>
  <c r="L15" i="10"/>
  <c r="N51" i="17" s="1"/>
  <c r="N15" i="10"/>
  <c r="N52" i="17" s="1"/>
  <c r="D15" i="16"/>
  <c r="N53" i="17" s="1"/>
  <c r="F15" i="16"/>
  <c r="N54" i="17" s="1"/>
  <c r="H15" i="16"/>
  <c r="N55" i="17" s="1"/>
  <c r="J15" i="16"/>
  <c r="N56" i="17" s="1"/>
  <c r="L15" i="16"/>
  <c r="N57" i="17" s="1"/>
  <c r="N15" i="16"/>
  <c r="N58" i="17" s="1"/>
  <c r="D15" i="15"/>
  <c r="N59" i="17" s="1"/>
  <c r="F15" i="15"/>
  <c r="N60" i="17" s="1"/>
  <c r="H15" i="15"/>
  <c r="N61" i="17" s="1"/>
  <c r="J15" i="15"/>
  <c r="N62" i="17" s="1"/>
  <c r="L15" i="15"/>
  <c r="N63" i="17" s="1"/>
  <c r="N15" i="15"/>
  <c r="N64" i="17" s="1"/>
  <c r="D15" i="14"/>
  <c r="N65" i="17" s="1"/>
  <c r="F15" i="14"/>
  <c r="N66" i="17" s="1"/>
  <c r="H15" i="14"/>
  <c r="N67" i="17" s="1"/>
  <c r="J15" i="14"/>
  <c r="N68" i="17" s="1"/>
  <c r="L15" i="14"/>
  <c r="N69" i="17" s="1"/>
  <c r="N15" i="14"/>
  <c r="N70" i="17" s="1"/>
  <c r="D15" i="13"/>
  <c r="N71" i="17" s="1"/>
  <c r="F15" i="13"/>
  <c r="N72" i="17" s="1"/>
  <c r="H15" i="13"/>
  <c r="N73" i="17" s="1"/>
  <c r="J15" i="13"/>
  <c r="N74" i="17" s="1"/>
  <c r="L15" i="13"/>
  <c r="N75" i="17" s="1"/>
  <c r="N15" i="13"/>
  <c r="N76" i="17" s="1"/>
  <c r="D16" i="1"/>
  <c r="M5" i="17" s="1"/>
  <c r="F16" i="1"/>
  <c r="M6" i="17"/>
  <c r="H16" i="1"/>
  <c r="M7" i="17" s="1"/>
  <c r="J16" i="1"/>
  <c r="M8" i="17"/>
  <c r="L16" i="1"/>
  <c r="M9" i="17" s="1"/>
  <c r="N16" i="1"/>
  <c r="M10" i="17" s="1"/>
  <c r="D16" i="2"/>
  <c r="M11" i="17" s="1"/>
  <c r="F16" i="2"/>
  <c r="M12" i="17"/>
  <c r="H16" i="2"/>
  <c r="M13" i="17" s="1"/>
  <c r="J16" i="2"/>
  <c r="M14" i="17" s="1"/>
  <c r="L16" i="2"/>
  <c r="M15" i="17" s="1"/>
  <c r="N16" i="2"/>
  <c r="M16" i="17" s="1"/>
  <c r="D16" i="3"/>
  <c r="M17" i="17" s="1"/>
  <c r="F16" i="3"/>
  <c r="M18" i="17" s="1"/>
  <c r="H16" i="3"/>
  <c r="M19" i="17" s="1"/>
  <c r="J16" i="3"/>
  <c r="M20" i="17" s="1"/>
  <c r="L16" i="3"/>
  <c r="M21" i="17" s="1"/>
  <c r="N16" i="3"/>
  <c r="M22" i="17" s="1"/>
  <c r="D16" i="4"/>
  <c r="M23" i="17" s="1"/>
  <c r="F16" i="4"/>
  <c r="M24" i="17" s="1"/>
  <c r="H16" i="4"/>
  <c r="M25" i="17" s="1"/>
  <c r="J16" i="4"/>
  <c r="M26" i="17" s="1"/>
  <c r="L16" i="4"/>
  <c r="M27" i="17" s="1"/>
  <c r="N16" i="4"/>
  <c r="M28" i="17" s="1"/>
  <c r="D16" i="9"/>
  <c r="M29" i="17" s="1"/>
  <c r="F16" i="9"/>
  <c r="M30" i="17" s="1"/>
  <c r="H16" i="9"/>
  <c r="M31" i="17" s="1"/>
  <c r="J16" i="9"/>
  <c r="M32" i="17" s="1"/>
  <c r="L16" i="9"/>
  <c r="M33" i="17" s="1"/>
  <c r="N16" i="9"/>
  <c r="M34" i="17" s="1"/>
  <c r="D16" i="12"/>
  <c r="M35" i="17" s="1"/>
  <c r="F16" i="12"/>
  <c r="M36" i="17"/>
  <c r="H16" i="12"/>
  <c r="M37" i="17" s="1"/>
  <c r="J16" i="12"/>
  <c r="M38" i="17" s="1"/>
  <c r="L16" i="12"/>
  <c r="M39" i="17" s="1"/>
  <c r="N16" i="12"/>
  <c r="M40" i="17" s="1"/>
  <c r="D16" i="11"/>
  <c r="M41" i="17" s="1"/>
  <c r="F16" i="11"/>
  <c r="M42" i="17" s="1"/>
  <c r="H16" i="11"/>
  <c r="M43" i="17" s="1"/>
  <c r="J16" i="11"/>
  <c r="M44" i="17" s="1"/>
  <c r="L16" i="11"/>
  <c r="M45" i="17"/>
  <c r="N16" i="11"/>
  <c r="M46" i="17" s="1"/>
  <c r="D16" i="10"/>
  <c r="M47" i="17" s="1"/>
  <c r="F16" i="10"/>
  <c r="M48" i="17" s="1"/>
  <c r="H16" i="10"/>
  <c r="M49" i="17" s="1"/>
  <c r="J16" i="10"/>
  <c r="M50" i="17" s="1"/>
  <c r="L16" i="10"/>
  <c r="M51" i="17" s="1"/>
  <c r="N16" i="10"/>
  <c r="M52" i="17"/>
  <c r="D16" i="16"/>
  <c r="M53" i="17" s="1"/>
  <c r="F16" i="16"/>
  <c r="M54" i="17" s="1"/>
  <c r="H16" i="16"/>
  <c r="M55" i="17" s="1"/>
  <c r="J16" i="16"/>
  <c r="M56" i="17" s="1"/>
  <c r="L16" i="16"/>
  <c r="M57" i="17"/>
  <c r="N16" i="16"/>
  <c r="M58" i="17" s="1"/>
  <c r="D16" i="15"/>
  <c r="M59" i="17" s="1"/>
  <c r="F16" i="15"/>
  <c r="M60" i="17" s="1"/>
  <c r="H16" i="15"/>
  <c r="M61" i="17" s="1"/>
  <c r="J16" i="15"/>
  <c r="M62" i="17" s="1"/>
  <c r="L16" i="15"/>
  <c r="M63" i="17" s="1"/>
  <c r="N16" i="15"/>
  <c r="M64" i="17" s="1"/>
  <c r="D16" i="14"/>
  <c r="M65" i="17" s="1"/>
  <c r="F16" i="14"/>
  <c r="M66" i="17" s="1"/>
  <c r="H16" i="14"/>
  <c r="M67" i="17" s="1"/>
  <c r="J16" i="14"/>
  <c r="M68" i="17" s="1"/>
  <c r="L16" i="14"/>
  <c r="M69" i="17" s="1"/>
  <c r="N16" i="14"/>
  <c r="M70" i="17"/>
  <c r="D16" i="13"/>
  <c r="M71" i="17" s="1"/>
  <c r="F16" i="13"/>
  <c r="M72" i="17" s="1"/>
  <c r="H16" i="13"/>
  <c r="M73" i="17" s="1"/>
  <c r="J16" i="13"/>
  <c r="M74" i="17" s="1"/>
  <c r="L16" i="13"/>
  <c r="M75" i="17" s="1"/>
  <c r="N16" i="13"/>
  <c r="M76" i="17"/>
  <c r="D17" i="1"/>
  <c r="L5" i="17" s="1"/>
  <c r="F17" i="1"/>
  <c r="L6" i="17" s="1"/>
  <c r="H17" i="1"/>
  <c r="L7" i="17" s="1"/>
  <c r="J17" i="1"/>
  <c r="L8" i="17" s="1"/>
  <c r="L17" i="1"/>
  <c r="L9" i="17" s="1"/>
  <c r="N17" i="1"/>
  <c r="L10" i="17" s="1"/>
  <c r="D17" i="2"/>
  <c r="L11" i="17" s="1"/>
  <c r="F17" i="2"/>
  <c r="L12" i="17" s="1"/>
  <c r="H17" i="2"/>
  <c r="L13" i="17" s="1"/>
  <c r="J17" i="2"/>
  <c r="L14" i="17" s="1"/>
  <c r="L17" i="2"/>
  <c r="L15" i="17"/>
  <c r="N17" i="2"/>
  <c r="L16" i="17" s="1"/>
  <c r="D17" i="3"/>
  <c r="L17" i="17" s="1"/>
  <c r="F17" i="3"/>
  <c r="L18" i="17" s="1"/>
  <c r="H17" i="3"/>
  <c r="L19" i="17" s="1"/>
  <c r="J17" i="3"/>
  <c r="L20" i="17" s="1"/>
  <c r="L17" i="3"/>
  <c r="L21" i="17" s="1"/>
  <c r="N17" i="3"/>
  <c r="L22" i="17" s="1"/>
  <c r="D17" i="4"/>
  <c r="L23" i="17" s="1"/>
  <c r="F17" i="4"/>
  <c r="L24" i="17" s="1"/>
  <c r="H17" i="4"/>
  <c r="L25" i="17" s="1"/>
  <c r="J17" i="4"/>
  <c r="L26" i="17" s="1"/>
  <c r="L17" i="4"/>
  <c r="L27" i="17" s="1"/>
  <c r="N17" i="4"/>
  <c r="L28" i="17" s="1"/>
  <c r="D17" i="9"/>
  <c r="L29" i="17" s="1"/>
  <c r="F17" i="9"/>
  <c r="L30" i="17" s="1"/>
  <c r="H17" i="9"/>
  <c r="L31" i="17" s="1"/>
  <c r="J17" i="9"/>
  <c r="L32" i="17" s="1"/>
  <c r="L17" i="9"/>
  <c r="L33" i="17" s="1"/>
  <c r="N17" i="9"/>
  <c r="L34" i="17" s="1"/>
  <c r="D17" i="12"/>
  <c r="L35" i="17" s="1"/>
  <c r="F17" i="12"/>
  <c r="L36" i="17" s="1"/>
  <c r="H17" i="12"/>
  <c r="L37" i="17" s="1"/>
  <c r="J17" i="12"/>
  <c r="L38" i="17" s="1"/>
  <c r="L17" i="12"/>
  <c r="L39" i="17" s="1"/>
  <c r="N17" i="12"/>
  <c r="L40" i="17" s="1"/>
  <c r="D17" i="11"/>
  <c r="L41" i="17" s="1"/>
  <c r="F17" i="11"/>
  <c r="L42" i="17" s="1"/>
  <c r="H17" i="11"/>
  <c r="L43" i="17" s="1"/>
  <c r="J17" i="11"/>
  <c r="L44" i="17" s="1"/>
  <c r="L17" i="11"/>
  <c r="L45" i="17" s="1"/>
  <c r="N17" i="11"/>
  <c r="L46" i="17" s="1"/>
  <c r="D17" i="10"/>
  <c r="L47" i="17" s="1"/>
  <c r="F17" i="10"/>
  <c r="L48" i="17" s="1"/>
  <c r="H17" i="10"/>
  <c r="L49" i="17" s="1"/>
  <c r="J17" i="10"/>
  <c r="L50" i="17" s="1"/>
  <c r="L17" i="10"/>
  <c r="L51" i="17" s="1"/>
  <c r="N17" i="10"/>
  <c r="L52" i="17" s="1"/>
  <c r="D17" i="16"/>
  <c r="L53" i="17" s="1"/>
  <c r="F17" i="16"/>
  <c r="L54" i="17" s="1"/>
  <c r="H17" i="16"/>
  <c r="L55" i="17" s="1"/>
  <c r="J17" i="16"/>
  <c r="L56" i="17" s="1"/>
  <c r="L17" i="16"/>
  <c r="L57" i="17" s="1"/>
  <c r="N17" i="16"/>
  <c r="L58" i="17" s="1"/>
  <c r="D17" i="15"/>
  <c r="L59" i="17" s="1"/>
  <c r="F17" i="15"/>
  <c r="L60" i="17" s="1"/>
  <c r="H17" i="15"/>
  <c r="L61" i="17" s="1"/>
  <c r="J17" i="15"/>
  <c r="L62" i="17" s="1"/>
  <c r="L17" i="15"/>
  <c r="L63" i="17" s="1"/>
  <c r="N17" i="15"/>
  <c r="L64" i="17" s="1"/>
  <c r="D17" i="14"/>
  <c r="L65" i="17" s="1"/>
  <c r="F17" i="14"/>
  <c r="L66" i="17" s="1"/>
  <c r="H17" i="14"/>
  <c r="L67" i="17" s="1"/>
  <c r="J17" i="14"/>
  <c r="L68" i="17" s="1"/>
  <c r="L17" i="14"/>
  <c r="L69" i="17" s="1"/>
  <c r="N17" i="14"/>
  <c r="L70" i="17" s="1"/>
  <c r="D17" i="13"/>
  <c r="L71" i="17" s="1"/>
  <c r="F17" i="13"/>
  <c r="L72" i="17" s="1"/>
  <c r="H17" i="13"/>
  <c r="L73" i="17" s="1"/>
  <c r="J17" i="13"/>
  <c r="L74" i="17" s="1"/>
  <c r="L17" i="13"/>
  <c r="L75" i="17" s="1"/>
  <c r="N17" i="13"/>
  <c r="L76" i="17" s="1"/>
  <c r="D18" i="1"/>
  <c r="K5" i="17" s="1"/>
  <c r="F18" i="1"/>
  <c r="K6" i="17" s="1"/>
  <c r="H18" i="1"/>
  <c r="K7" i="17" s="1"/>
  <c r="J18" i="1"/>
  <c r="K8" i="17" s="1"/>
  <c r="L18" i="1"/>
  <c r="K9" i="17" s="1"/>
  <c r="N18" i="1"/>
  <c r="K10" i="17" s="1"/>
  <c r="D18" i="2"/>
  <c r="K11" i="17" s="1"/>
  <c r="F18" i="2"/>
  <c r="K12" i="17" s="1"/>
  <c r="H18" i="2"/>
  <c r="K13" i="17" s="1"/>
  <c r="J18" i="2"/>
  <c r="K14" i="17" s="1"/>
  <c r="L18" i="2"/>
  <c r="K15" i="17" s="1"/>
  <c r="N18" i="2"/>
  <c r="K16" i="17" s="1"/>
  <c r="D18" i="3"/>
  <c r="K17" i="17" s="1"/>
  <c r="F18" i="3"/>
  <c r="K18" i="17" s="1"/>
  <c r="H18" i="3"/>
  <c r="K19" i="17" s="1"/>
  <c r="J18" i="3"/>
  <c r="K20" i="17" s="1"/>
  <c r="L18" i="3"/>
  <c r="K21" i="17" s="1"/>
  <c r="N18" i="3"/>
  <c r="K22" i="17" s="1"/>
  <c r="D18" i="4"/>
  <c r="K23" i="17" s="1"/>
  <c r="F18" i="4"/>
  <c r="K24" i="17" s="1"/>
  <c r="H18" i="4"/>
  <c r="K25" i="17" s="1"/>
  <c r="J18" i="4"/>
  <c r="K26" i="17" s="1"/>
  <c r="L18" i="4"/>
  <c r="K27" i="17" s="1"/>
  <c r="N18" i="4"/>
  <c r="K28" i="17" s="1"/>
  <c r="D18" i="9"/>
  <c r="K29" i="17" s="1"/>
  <c r="F18" i="9"/>
  <c r="K30" i="17" s="1"/>
  <c r="H18" i="9"/>
  <c r="K31" i="17" s="1"/>
  <c r="J18" i="9"/>
  <c r="K32" i="17" s="1"/>
  <c r="L18" i="9"/>
  <c r="K33" i="17" s="1"/>
  <c r="N18" i="9"/>
  <c r="K34" i="17" s="1"/>
  <c r="D18" i="12"/>
  <c r="K35" i="17" s="1"/>
  <c r="F18" i="12"/>
  <c r="K36" i="17" s="1"/>
  <c r="H18" i="12"/>
  <c r="K37" i="17" s="1"/>
  <c r="J18" i="12"/>
  <c r="K38" i="17" s="1"/>
  <c r="L18" i="12"/>
  <c r="K39" i="17" s="1"/>
  <c r="N18" i="12"/>
  <c r="K40" i="17" s="1"/>
  <c r="D18" i="11"/>
  <c r="K41" i="17" s="1"/>
  <c r="F18" i="11"/>
  <c r="K42" i="17" s="1"/>
  <c r="H18" i="11"/>
  <c r="K43" i="17" s="1"/>
  <c r="J18" i="11"/>
  <c r="K44" i="17" s="1"/>
  <c r="L18" i="11"/>
  <c r="K45" i="17" s="1"/>
  <c r="N18" i="11"/>
  <c r="K46" i="17" s="1"/>
  <c r="D18" i="10"/>
  <c r="K47" i="17" s="1"/>
  <c r="F18" i="10"/>
  <c r="K48" i="17" s="1"/>
  <c r="H18" i="10"/>
  <c r="K49" i="17" s="1"/>
  <c r="J18" i="10"/>
  <c r="K50" i="17" s="1"/>
  <c r="L18" i="10"/>
  <c r="K51" i="17" s="1"/>
  <c r="N18" i="10"/>
  <c r="K52" i="17" s="1"/>
  <c r="D18" i="16"/>
  <c r="K53" i="17" s="1"/>
  <c r="F18" i="16"/>
  <c r="K54" i="17" s="1"/>
  <c r="H18" i="16"/>
  <c r="K55" i="17" s="1"/>
  <c r="J18" i="16"/>
  <c r="K56" i="17" s="1"/>
  <c r="L18" i="16"/>
  <c r="K57" i="17" s="1"/>
  <c r="N18" i="16"/>
  <c r="K58" i="17" s="1"/>
  <c r="D18" i="15"/>
  <c r="K59" i="17" s="1"/>
  <c r="F18" i="15"/>
  <c r="K60" i="17" s="1"/>
  <c r="H18" i="15"/>
  <c r="K61" i="17" s="1"/>
  <c r="J18" i="15"/>
  <c r="K62" i="17" s="1"/>
  <c r="L18" i="15"/>
  <c r="K63" i="17" s="1"/>
  <c r="N18" i="15"/>
  <c r="K64" i="17" s="1"/>
  <c r="D18" i="14"/>
  <c r="K65" i="17" s="1"/>
  <c r="F18" i="14"/>
  <c r="K66" i="17" s="1"/>
  <c r="H18" i="14"/>
  <c r="K67" i="17" s="1"/>
  <c r="J18" i="14"/>
  <c r="K68" i="17" s="1"/>
  <c r="L18" i="14"/>
  <c r="K69" i="17" s="1"/>
  <c r="N18" i="14"/>
  <c r="K70" i="17" s="1"/>
  <c r="D18" i="13"/>
  <c r="K71" i="17"/>
  <c r="F18" i="13"/>
  <c r="K72" i="17" s="1"/>
  <c r="H18" i="13"/>
  <c r="K73" i="17" s="1"/>
  <c r="J18" i="13"/>
  <c r="K74" i="17" s="1"/>
  <c r="L18" i="13"/>
  <c r="K75" i="17" s="1"/>
  <c r="N18" i="13"/>
  <c r="K76" i="17" s="1"/>
  <c r="D19" i="1"/>
  <c r="J5" i="17" s="1"/>
  <c r="F19" i="1"/>
  <c r="J6" i="17" s="1"/>
  <c r="H19" i="1"/>
  <c r="J7" i="17" s="1"/>
  <c r="J19" i="1"/>
  <c r="J8" i="17" s="1"/>
  <c r="L19" i="1"/>
  <c r="J9" i="17" s="1"/>
  <c r="N19" i="1"/>
  <c r="J10" i="17" s="1"/>
  <c r="D19" i="2"/>
  <c r="J11" i="17" s="1"/>
  <c r="F19" i="2"/>
  <c r="J12" i="17" s="1"/>
  <c r="H19" i="2"/>
  <c r="J13" i="17" s="1"/>
  <c r="J19" i="2"/>
  <c r="J14" i="17" s="1"/>
  <c r="L19" i="2"/>
  <c r="J15" i="17" s="1"/>
  <c r="N19" i="2"/>
  <c r="J16" i="17"/>
  <c r="D19" i="3"/>
  <c r="J17" i="17" s="1"/>
  <c r="F19" i="3"/>
  <c r="J18" i="17" s="1"/>
  <c r="H19" i="3"/>
  <c r="J19" i="17" s="1"/>
  <c r="J19" i="3"/>
  <c r="J20" i="17" s="1"/>
  <c r="L19" i="3"/>
  <c r="J21" i="17" s="1"/>
  <c r="N19" i="3"/>
  <c r="J22" i="17" s="1"/>
  <c r="D19" i="4"/>
  <c r="J23" i="17"/>
  <c r="F19" i="4"/>
  <c r="J24" i="17" s="1"/>
  <c r="H19" i="4"/>
  <c r="J25" i="17" s="1"/>
  <c r="J19" i="4"/>
  <c r="J26" i="17" s="1"/>
  <c r="L19" i="4"/>
  <c r="J27" i="17" s="1"/>
  <c r="N19" i="4"/>
  <c r="J28" i="17" s="1"/>
  <c r="D19" i="9"/>
  <c r="J29" i="17" s="1"/>
  <c r="F19" i="9"/>
  <c r="J30" i="17" s="1"/>
  <c r="H19" i="9"/>
  <c r="J31" i="17" s="1"/>
  <c r="J19" i="9"/>
  <c r="J32" i="17" s="1"/>
  <c r="L19" i="9"/>
  <c r="J33" i="17" s="1"/>
  <c r="N19" i="9"/>
  <c r="J34" i="17" s="1"/>
  <c r="D19" i="12"/>
  <c r="J35" i="17"/>
  <c r="F19" i="12"/>
  <c r="J36" i="17" s="1"/>
  <c r="H19" i="12"/>
  <c r="J37" i="17" s="1"/>
  <c r="J19" i="12"/>
  <c r="J38" i="17" s="1"/>
  <c r="L19" i="12"/>
  <c r="J39" i="17" s="1"/>
  <c r="N19" i="12"/>
  <c r="J40" i="17" s="1"/>
  <c r="D19" i="11"/>
  <c r="J41" i="17" s="1"/>
  <c r="F19" i="11"/>
  <c r="J42" i="17" s="1"/>
  <c r="H19" i="11"/>
  <c r="J43" i="17" s="1"/>
  <c r="J19" i="11"/>
  <c r="J44" i="17" s="1"/>
  <c r="L19" i="11"/>
  <c r="J45" i="17" s="1"/>
  <c r="N19" i="11"/>
  <c r="J46" i="17" s="1"/>
  <c r="D19" i="10"/>
  <c r="J47" i="17" s="1"/>
  <c r="F19" i="10"/>
  <c r="J48" i="17" s="1"/>
  <c r="H19" i="10"/>
  <c r="J49" i="17" s="1"/>
  <c r="J19" i="10"/>
  <c r="J50" i="17" s="1"/>
  <c r="L19" i="10"/>
  <c r="J51" i="17" s="1"/>
  <c r="N19" i="10"/>
  <c r="J52" i="17" s="1"/>
  <c r="D19" i="16"/>
  <c r="J53" i="17" s="1"/>
  <c r="F19" i="16"/>
  <c r="J54" i="17" s="1"/>
  <c r="H19" i="16"/>
  <c r="J55" i="17" s="1"/>
  <c r="J19" i="16"/>
  <c r="J56" i="17" s="1"/>
  <c r="L19" i="16"/>
  <c r="J57" i="17" s="1"/>
  <c r="N19" i="16"/>
  <c r="J58" i="17" s="1"/>
  <c r="D19" i="15"/>
  <c r="J59" i="17" s="1"/>
  <c r="F19" i="15"/>
  <c r="J60" i="17" s="1"/>
  <c r="H19" i="15"/>
  <c r="J61" i="17" s="1"/>
  <c r="J19" i="15"/>
  <c r="J62" i="17" s="1"/>
  <c r="L19" i="15"/>
  <c r="J63" i="17" s="1"/>
  <c r="N19" i="15"/>
  <c r="J64" i="17" s="1"/>
  <c r="D19" i="14"/>
  <c r="J65" i="17" s="1"/>
  <c r="F19" i="14"/>
  <c r="J66" i="17" s="1"/>
  <c r="H19" i="14"/>
  <c r="J67" i="17" s="1"/>
  <c r="J19" i="14"/>
  <c r="J68" i="17" s="1"/>
  <c r="L19" i="14"/>
  <c r="J69" i="17" s="1"/>
  <c r="N19" i="14"/>
  <c r="J70" i="17" s="1"/>
  <c r="D19" i="13"/>
  <c r="J71" i="17" s="1"/>
  <c r="F19" i="13"/>
  <c r="J72" i="17"/>
  <c r="H19" i="13"/>
  <c r="J73" i="17" s="1"/>
  <c r="J19" i="13"/>
  <c r="J74" i="17" s="1"/>
  <c r="L19" i="13"/>
  <c r="J75" i="17" s="1"/>
  <c r="N19" i="13"/>
  <c r="J76" i="17" s="1"/>
  <c r="D20" i="1"/>
  <c r="I5" i="17" s="1"/>
  <c r="F20" i="1"/>
  <c r="I6" i="17" s="1"/>
  <c r="H20" i="1"/>
  <c r="I7" i="17" s="1"/>
  <c r="J20" i="1"/>
  <c r="I8" i="17" s="1"/>
  <c r="L20" i="1"/>
  <c r="I9" i="17" s="1"/>
  <c r="N20" i="1"/>
  <c r="I10" i="17" s="1"/>
  <c r="D20" i="2"/>
  <c r="I11" i="17" s="1"/>
  <c r="F20" i="2"/>
  <c r="I12" i="17" s="1"/>
  <c r="H20" i="2"/>
  <c r="I13" i="17" s="1"/>
  <c r="J20" i="2"/>
  <c r="I14" i="17" s="1"/>
  <c r="L20" i="2"/>
  <c r="I15" i="17" s="1"/>
  <c r="N20" i="2"/>
  <c r="I16" i="17" s="1"/>
  <c r="D20" i="3"/>
  <c r="I17" i="17" s="1"/>
  <c r="F20" i="3"/>
  <c r="I18" i="17" s="1"/>
  <c r="H20" i="3"/>
  <c r="I19" i="17" s="1"/>
  <c r="J20" i="3"/>
  <c r="I20" i="17" s="1"/>
  <c r="L20" i="3"/>
  <c r="I21" i="17" s="1"/>
  <c r="N20" i="3"/>
  <c r="I22" i="17" s="1"/>
  <c r="D20" i="4"/>
  <c r="I23" i="17" s="1"/>
  <c r="F20" i="4"/>
  <c r="I24" i="17" s="1"/>
  <c r="H20" i="4"/>
  <c r="I25" i="17" s="1"/>
  <c r="J20" i="4"/>
  <c r="I26" i="17" s="1"/>
  <c r="L20" i="4"/>
  <c r="I27" i="17" s="1"/>
  <c r="N20" i="4"/>
  <c r="I28" i="17" s="1"/>
  <c r="D20" i="9"/>
  <c r="I29" i="17" s="1"/>
  <c r="F20" i="9"/>
  <c r="I30" i="17" s="1"/>
  <c r="H20" i="9"/>
  <c r="I31" i="17" s="1"/>
  <c r="J20" i="9"/>
  <c r="I32" i="17"/>
  <c r="L20" i="9"/>
  <c r="I33" i="17" s="1"/>
  <c r="N20" i="9"/>
  <c r="I34" i="17" s="1"/>
  <c r="D20" i="12"/>
  <c r="I35" i="17" s="1"/>
  <c r="F20" i="12"/>
  <c r="I36" i="17" s="1"/>
  <c r="H20" i="12"/>
  <c r="I37" i="17" s="1"/>
  <c r="J20" i="12"/>
  <c r="I38" i="17" s="1"/>
  <c r="L20" i="12"/>
  <c r="I39" i="17" s="1"/>
  <c r="N20" i="12"/>
  <c r="I40" i="17" s="1"/>
  <c r="D20" i="11"/>
  <c r="I41" i="17" s="1"/>
  <c r="F20" i="11"/>
  <c r="I42" i="17" s="1"/>
  <c r="H20" i="11"/>
  <c r="I43" i="17" s="1"/>
  <c r="J20" i="11"/>
  <c r="I44" i="17" s="1"/>
  <c r="L20" i="11"/>
  <c r="I45" i="17" s="1"/>
  <c r="N20" i="11"/>
  <c r="I46" i="17" s="1"/>
  <c r="D20" i="10"/>
  <c r="I47" i="17"/>
  <c r="F20" i="10"/>
  <c r="I48" i="17" s="1"/>
  <c r="H20" i="10"/>
  <c r="I49" i="17" s="1"/>
  <c r="J20" i="10"/>
  <c r="I50" i="17" s="1"/>
  <c r="L20" i="10"/>
  <c r="I51" i="17" s="1"/>
  <c r="N20" i="10"/>
  <c r="I52" i="17" s="1"/>
  <c r="D20" i="16"/>
  <c r="I53" i="17" s="1"/>
  <c r="F20" i="16"/>
  <c r="I54" i="17" s="1"/>
  <c r="H20" i="16"/>
  <c r="I55" i="17" s="1"/>
  <c r="J20" i="16"/>
  <c r="I56" i="17" s="1"/>
  <c r="L20" i="16"/>
  <c r="I57" i="17" s="1"/>
  <c r="N20" i="16"/>
  <c r="I58" i="17" s="1"/>
  <c r="D20" i="15"/>
  <c r="I59" i="17" s="1"/>
  <c r="F20" i="15"/>
  <c r="I60" i="17" s="1"/>
  <c r="H20" i="15"/>
  <c r="I61" i="17" s="1"/>
  <c r="J20" i="15"/>
  <c r="I62" i="17" s="1"/>
  <c r="L20" i="15"/>
  <c r="I63" i="17" s="1"/>
  <c r="N20" i="15"/>
  <c r="I64" i="17" s="1"/>
  <c r="D20" i="14"/>
  <c r="I65" i="17" s="1"/>
  <c r="F20" i="14"/>
  <c r="I66" i="17" s="1"/>
  <c r="H20" i="14"/>
  <c r="I67" i="17"/>
  <c r="J20" i="14"/>
  <c r="I68" i="17" s="1"/>
  <c r="L20" i="14"/>
  <c r="I69" i="17" s="1"/>
  <c r="N20" i="14"/>
  <c r="I70" i="17" s="1"/>
  <c r="D20" i="13"/>
  <c r="I71" i="17" s="1"/>
  <c r="F20" i="13"/>
  <c r="I72" i="17" s="1"/>
  <c r="H20" i="13"/>
  <c r="I73" i="17" s="1"/>
  <c r="J20" i="13"/>
  <c r="I74" i="17" s="1"/>
  <c r="L20" i="13"/>
  <c r="I75" i="17" s="1"/>
  <c r="N20" i="13"/>
  <c r="I76" i="17" s="1"/>
  <c r="D21" i="1"/>
  <c r="H5" i="17" s="1"/>
  <c r="F21" i="1"/>
  <c r="H6" i="17"/>
  <c r="H21" i="1"/>
  <c r="H7" i="17" s="1"/>
  <c r="J21" i="1"/>
  <c r="H8" i="17" s="1"/>
  <c r="L21" i="1"/>
  <c r="H9" i="17" s="1"/>
  <c r="N21" i="1"/>
  <c r="H10" i="17" s="1"/>
  <c r="D21" i="2"/>
  <c r="H11" i="17" s="1"/>
  <c r="F21" i="2"/>
  <c r="H12" i="17" s="1"/>
  <c r="H21" i="2"/>
  <c r="H13" i="17" s="1"/>
  <c r="J21" i="2"/>
  <c r="H14" i="17" s="1"/>
  <c r="L21" i="2"/>
  <c r="H15" i="17" s="1"/>
  <c r="N21" i="2"/>
  <c r="H16" i="17" s="1"/>
  <c r="D21" i="3"/>
  <c r="H17" i="17" s="1"/>
  <c r="F21" i="3"/>
  <c r="H18" i="17" s="1"/>
  <c r="H21" i="3"/>
  <c r="H19" i="17" s="1"/>
  <c r="J21" i="3"/>
  <c r="H20" i="17" s="1"/>
  <c r="L21" i="3"/>
  <c r="H21" i="17"/>
  <c r="N21" i="3"/>
  <c r="H22" i="17" s="1"/>
  <c r="D21" i="4"/>
  <c r="H23" i="17" s="1"/>
  <c r="F21" i="4"/>
  <c r="H24" i="17" s="1"/>
  <c r="H21" i="4"/>
  <c r="H25" i="17" s="1"/>
  <c r="J21" i="4"/>
  <c r="H26" i="17" s="1"/>
  <c r="L21" i="4"/>
  <c r="H27" i="17" s="1"/>
  <c r="N21" i="4"/>
  <c r="H28" i="17"/>
  <c r="D21" i="9"/>
  <c r="H29" i="17" s="1"/>
  <c r="F21" i="9"/>
  <c r="H30" i="17" s="1"/>
  <c r="H21" i="9"/>
  <c r="H31" i="17" s="1"/>
  <c r="J21" i="9"/>
  <c r="H32" i="17" s="1"/>
  <c r="L21" i="9"/>
  <c r="H33" i="17" s="1"/>
  <c r="N21" i="9"/>
  <c r="H34" i="17" s="1"/>
  <c r="D21" i="12"/>
  <c r="H35" i="17" s="1"/>
  <c r="F21" i="12"/>
  <c r="H36" i="17" s="1"/>
  <c r="H21" i="12"/>
  <c r="H37" i="17" s="1"/>
  <c r="J21" i="12"/>
  <c r="H38" i="17"/>
  <c r="L21" i="12"/>
  <c r="H39" i="17" s="1"/>
  <c r="N21" i="12"/>
  <c r="H40" i="17" s="1"/>
  <c r="D21" i="11"/>
  <c r="H41" i="17" s="1"/>
  <c r="F21" i="11"/>
  <c r="H42" i="17" s="1"/>
  <c r="H21" i="11"/>
  <c r="H43" i="17" s="1"/>
  <c r="J21" i="11"/>
  <c r="H44" i="17" s="1"/>
  <c r="L21" i="11"/>
  <c r="H45" i="17" s="1"/>
  <c r="N21" i="11"/>
  <c r="H46" i="17" s="1"/>
  <c r="D21" i="10"/>
  <c r="H47" i="17" s="1"/>
  <c r="F21" i="10"/>
  <c r="H48" i="17" s="1"/>
  <c r="H21" i="10"/>
  <c r="H49" i="17" s="1"/>
  <c r="J21" i="10"/>
  <c r="H50" i="17" s="1"/>
  <c r="L21" i="10"/>
  <c r="H51" i="17" s="1"/>
  <c r="N21" i="10"/>
  <c r="H52" i="17" s="1"/>
  <c r="D21" i="16"/>
  <c r="H53" i="17" s="1"/>
  <c r="F21" i="16"/>
  <c r="H54" i="17" s="1"/>
  <c r="H21" i="16"/>
  <c r="H55" i="17" s="1"/>
  <c r="J21" i="16"/>
  <c r="H56" i="17" s="1"/>
  <c r="L21" i="16"/>
  <c r="H57" i="17" s="1"/>
  <c r="N21" i="16"/>
  <c r="H58" i="17" s="1"/>
  <c r="D21" i="15"/>
  <c r="H59" i="17" s="1"/>
  <c r="F21" i="15"/>
  <c r="H60" i="17" s="1"/>
  <c r="H21" i="15"/>
  <c r="H61" i="17" s="1"/>
  <c r="J21" i="15"/>
  <c r="H62" i="17" s="1"/>
  <c r="L21" i="15"/>
  <c r="H63" i="17" s="1"/>
  <c r="N21" i="15"/>
  <c r="H64" i="17" s="1"/>
  <c r="D21" i="14"/>
  <c r="H65" i="17" s="1"/>
  <c r="F21" i="14"/>
  <c r="H66" i="17" s="1"/>
  <c r="H21" i="14"/>
  <c r="H67" i="17" s="1"/>
  <c r="J21" i="14"/>
  <c r="H68" i="17" s="1"/>
  <c r="L21" i="14"/>
  <c r="H69" i="17" s="1"/>
  <c r="N21" i="14"/>
  <c r="H70" i="17" s="1"/>
  <c r="D21" i="13"/>
  <c r="H71" i="17" s="1"/>
  <c r="F21" i="13"/>
  <c r="H72" i="17" s="1"/>
  <c r="H21" i="13"/>
  <c r="H73" i="17" s="1"/>
  <c r="J21" i="13"/>
  <c r="H74" i="17" s="1"/>
  <c r="L21" i="13"/>
  <c r="H75" i="17" s="1"/>
  <c r="N21" i="13"/>
  <c r="H76" i="17" s="1"/>
  <c r="D22" i="1"/>
  <c r="G5" i="17" s="1"/>
  <c r="F22" i="1"/>
  <c r="G6" i="17" s="1"/>
  <c r="H22" i="1"/>
  <c r="G7" i="17" s="1"/>
  <c r="J22" i="1"/>
  <c r="G8" i="17" s="1"/>
  <c r="L22" i="1"/>
  <c r="G9" i="17" s="1"/>
  <c r="N22" i="1"/>
  <c r="G10" i="17"/>
  <c r="D22" i="2"/>
  <c r="G11" i="17" s="1"/>
  <c r="F22" i="2"/>
  <c r="G12" i="17" s="1"/>
  <c r="H22" i="2"/>
  <c r="G13" i="17" s="1"/>
  <c r="J22" i="2"/>
  <c r="G14" i="17" s="1"/>
  <c r="L22" i="2"/>
  <c r="G15" i="17" s="1"/>
  <c r="N22" i="2"/>
  <c r="G16" i="17" s="1"/>
  <c r="D22" i="3"/>
  <c r="G17" i="17" s="1"/>
  <c r="F22" i="3"/>
  <c r="G18" i="17" s="1"/>
  <c r="H22" i="3"/>
  <c r="G19" i="17" s="1"/>
  <c r="J22" i="3"/>
  <c r="G20" i="17" s="1"/>
  <c r="L22" i="3"/>
  <c r="G21" i="17" s="1"/>
  <c r="N22" i="3"/>
  <c r="G22" i="17"/>
  <c r="D22" i="4"/>
  <c r="G23" i="17" s="1"/>
  <c r="F22" i="4"/>
  <c r="G24" i="17" s="1"/>
  <c r="H22" i="4"/>
  <c r="G25" i="17" s="1"/>
  <c r="J22" i="4"/>
  <c r="G26" i="17"/>
  <c r="L22" i="4"/>
  <c r="G27" i="17" s="1"/>
  <c r="N22" i="4"/>
  <c r="G28" i="17" s="1"/>
  <c r="D22" i="9"/>
  <c r="G29" i="17" s="1"/>
  <c r="F22" i="9"/>
  <c r="G30" i="17" s="1"/>
  <c r="H22" i="9"/>
  <c r="G31" i="17" s="1"/>
  <c r="J22" i="9"/>
  <c r="G32" i="17" s="1"/>
  <c r="L22" i="9"/>
  <c r="G33" i="17" s="1"/>
  <c r="N22" i="9"/>
  <c r="G34" i="17" s="1"/>
  <c r="D22" i="12"/>
  <c r="G35" i="17" s="1"/>
  <c r="F22" i="12"/>
  <c r="G36" i="17" s="1"/>
  <c r="H22" i="12"/>
  <c r="G37" i="17" s="1"/>
  <c r="J22" i="12"/>
  <c r="G38" i="17" s="1"/>
  <c r="L22" i="12"/>
  <c r="G39" i="17" s="1"/>
  <c r="N22" i="12"/>
  <c r="G40" i="17" s="1"/>
  <c r="D22" i="11"/>
  <c r="G41" i="17"/>
  <c r="F22" i="11"/>
  <c r="G42" i="17" s="1"/>
  <c r="H22" i="11"/>
  <c r="G43" i="17" s="1"/>
  <c r="J22" i="11"/>
  <c r="G44" i="17" s="1"/>
  <c r="L22" i="11"/>
  <c r="G45" i="17" s="1"/>
  <c r="N22" i="11"/>
  <c r="G46" i="17" s="1"/>
  <c r="D22" i="10"/>
  <c r="G47" i="17" s="1"/>
  <c r="F22" i="10"/>
  <c r="G48" i="17" s="1"/>
  <c r="H22" i="10"/>
  <c r="G49" i="17" s="1"/>
  <c r="J22" i="10"/>
  <c r="G50" i="17" s="1"/>
  <c r="L22" i="10"/>
  <c r="G51" i="17" s="1"/>
  <c r="N22" i="10"/>
  <c r="G52" i="17" s="1"/>
  <c r="D22" i="16"/>
  <c r="G53" i="17" s="1"/>
  <c r="F22" i="16"/>
  <c r="G54" i="17" s="1"/>
  <c r="H22" i="16"/>
  <c r="G55" i="17" s="1"/>
  <c r="J22" i="16"/>
  <c r="G56" i="17" s="1"/>
  <c r="L22" i="16"/>
  <c r="G57" i="17" s="1"/>
  <c r="N22" i="16"/>
  <c r="G58" i="17" s="1"/>
  <c r="D22" i="15"/>
  <c r="G59" i="17" s="1"/>
  <c r="F22" i="15"/>
  <c r="G60" i="17" s="1"/>
  <c r="H22" i="15"/>
  <c r="G61" i="17" s="1"/>
  <c r="J22" i="15"/>
  <c r="G62" i="17" s="1"/>
  <c r="L22" i="15"/>
  <c r="G63" i="17" s="1"/>
  <c r="N22" i="15"/>
  <c r="G64" i="17" s="1"/>
  <c r="D22" i="14"/>
  <c r="G65" i="17" s="1"/>
  <c r="F22" i="14"/>
  <c r="G66" i="17" s="1"/>
  <c r="H22" i="14"/>
  <c r="G67" i="17" s="1"/>
  <c r="J22" i="14"/>
  <c r="G68" i="17" s="1"/>
  <c r="L22" i="14"/>
  <c r="G69" i="17" s="1"/>
  <c r="N22" i="14"/>
  <c r="G70" i="17" s="1"/>
  <c r="D22" i="13"/>
  <c r="G71" i="17" s="1"/>
  <c r="F22" i="13"/>
  <c r="G72" i="17" s="1"/>
  <c r="H22" i="13"/>
  <c r="G73" i="17" s="1"/>
  <c r="J22" i="13"/>
  <c r="G74" i="17" s="1"/>
  <c r="L22" i="13"/>
  <c r="G75" i="17" s="1"/>
  <c r="N22" i="13"/>
  <c r="G76" i="17" s="1"/>
  <c r="D23" i="1"/>
  <c r="F5" i="17" s="1"/>
  <c r="F23" i="1"/>
  <c r="F6" i="17" s="1"/>
  <c r="H23" i="1"/>
  <c r="F7" i="17" s="1"/>
  <c r="J23" i="1"/>
  <c r="F8" i="17" s="1"/>
  <c r="L23" i="1"/>
  <c r="F9" i="17" s="1"/>
  <c r="N23" i="1"/>
  <c r="F10" i="17" s="1"/>
  <c r="D23" i="2"/>
  <c r="F11" i="17" s="1"/>
  <c r="F23" i="2"/>
  <c r="F12" i="17" s="1"/>
  <c r="H23" i="2"/>
  <c r="F13" i="17" s="1"/>
  <c r="J23" i="2"/>
  <c r="F14" i="17" s="1"/>
  <c r="L23" i="2"/>
  <c r="F15" i="17" s="1"/>
  <c r="N23" i="2"/>
  <c r="F16" i="17" s="1"/>
  <c r="D23" i="3"/>
  <c r="F17" i="17" s="1"/>
  <c r="F23" i="3"/>
  <c r="F18" i="17" s="1"/>
  <c r="H23" i="3"/>
  <c r="F19" i="17" s="1"/>
  <c r="J23" i="3"/>
  <c r="F20" i="17" s="1"/>
  <c r="L23" i="3"/>
  <c r="F21" i="17" s="1"/>
  <c r="N23" i="3"/>
  <c r="F22" i="17" s="1"/>
  <c r="D23" i="4"/>
  <c r="F23" i="17" s="1"/>
  <c r="F23" i="4"/>
  <c r="F24" i="17" s="1"/>
  <c r="H23" i="4"/>
  <c r="F25" i="17" s="1"/>
  <c r="J23" i="4"/>
  <c r="F26" i="17" s="1"/>
  <c r="L23" i="4"/>
  <c r="F27" i="17" s="1"/>
  <c r="N23" i="4"/>
  <c r="F28" i="17" s="1"/>
  <c r="D23" i="9"/>
  <c r="F29" i="17" s="1"/>
  <c r="F23" i="9"/>
  <c r="F30" i="17" s="1"/>
  <c r="H23" i="9"/>
  <c r="F31" i="17" s="1"/>
  <c r="J23" i="9"/>
  <c r="F32" i="17" s="1"/>
  <c r="L23" i="9"/>
  <c r="F33" i="17" s="1"/>
  <c r="N23" i="9"/>
  <c r="F34" i="17" s="1"/>
  <c r="D23" i="12"/>
  <c r="F35" i="17" s="1"/>
  <c r="F23" i="12"/>
  <c r="F36" i="17" s="1"/>
  <c r="H23" i="12"/>
  <c r="F37" i="17" s="1"/>
  <c r="J23" i="12"/>
  <c r="F38" i="17" s="1"/>
  <c r="L23" i="12"/>
  <c r="F39" i="17" s="1"/>
  <c r="N23" i="12"/>
  <c r="F40" i="17" s="1"/>
  <c r="D23" i="11"/>
  <c r="F41" i="17"/>
  <c r="F23" i="11"/>
  <c r="F42" i="17"/>
  <c r="H23" i="11"/>
  <c r="F43" i="17" s="1"/>
  <c r="J23" i="11"/>
  <c r="F44" i="17" s="1"/>
  <c r="L23" i="11"/>
  <c r="F45" i="17" s="1"/>
  <c r="N23" i="11"/>
  <c r="F46" i="17" s="1"/>
  <c r="D23" i="10"/>
  <c r="F47" i="17" s="1"/>
  <c r="F23" i="10"/>
  <c r="F48" i="17" s="1"/>
  <c r="H23" i="10"/>
  <c r="F49" i="17"/>
  <c r="J23" i="10"/>
  <c r="F50" i="17" s="1"/>
  <c r="L23" i="10"/>
  <c r="F51" i="17" s="1"/>
  <c r="N23" i="10"/>
  <c r="F52" i="17" s="1"/>
  <c r="D23" i="16"/>
  <c r="F53" i="17"/>
  <c r="F23" i="16"/>
  <c r="F54" i="17" s="1"/>
  <c r="H23" i="16"/>
  <c r="F55" i="17" s="1"/>
  <c r="J23" i="16"/>
  <c r="F56" i="17" s="1"/>
  <c r="L23" i="16"/>
  <c r="F57" i="17" s="1"/>
  <c r="N23" i="16"/>
  <c r="F58" i="17" s="1"/>
  <c r="D23" i="15"/>
  <c r="F59" i="17" s="1"/>
  <c r="F23" i="15"/>
  <c r="F60" i="17"/>
  <c r="H23" i="15"/>
  <c r="F61" i="17" s="1"/>
  <c r="J23" i="15"/>
  <c r="F62" i="17" s="1"/>
  <c r="L23" i="15"/>
  <c r="F63" i="17" s="1"/>
  <c r="N23" i="15"/>
  <c r="F64" i="17" s="1"/>
  <c r="D23" i="14"/>
  <c r="F65" i="17" s="1"/>
  <c r="F23" i="14"/>
  <c r="F66" i="17" s="1"/>
  <c r="H23" i="14"/>
  <c r="F67" i="17" s="1"/>
  <c r="J23" i="14"/>
  <c r="F68" i="17" s="1"/>
  <c r="L23" i="14"/>
  <c r="F69" i="17" s="1"/>
  <c r="N23" i="14"/>
  <c r="F70" i="17" s="1"/>
  <c r="D23" i="13"/>
  <c r="F71" i="17" s="1"/>
  <c r="F23" i="13"/>
  <c r="F72" i="17" s="1"/>
  <c r="H23" i="13"/>
  <c r="F73" i="17" s="1"/>
  <c r="J23" i="13"/>
  <c r="F74" i="17" s="1"/>
  <c r="L23" i="13"/>
  <c r="F75" i="17" s="1"/>
  <c r="N23" i="13"/>
  <c r="F76" i="17"/>
  <c r="D24" i="1"/>
  <c r="E5" i="17" s="1"/>
  <c r="F24" i="1"/>
  <c r="E6" i="17" s="1"/>
  <c r="H24" i="1"/>
  <c r="E7" i="17" s="1"/>
  <c r="J24" i="1"/>
  <c r="E8" i="17" s="1"/>
  <c r="L24" i="1"/>
  <c r="E9" i="17" s="1"/>
  <c r="N24" i="1"/>
  <c r="E10" i="17"/>
  <c r="D24" i="2"/>
  <c r="E11" i="17" s="1"/>
  <c r="F24" i="2"/>
  <c r="E12" i="17" s="1"/>
  <c r="H24" i="2"/>
  <c r="E13" i="17" s="1"/>
  <c r="J24" i="2"/>
  <c r="E14" i="17" s="1"/>
  <c r="L24" i="2"/>
  <c r="E15" i="17" s="1"/>
  <c r="N24" i="2"/>
  <c r="E16" i="17" s="1"/>
  <c r="D24" i="3"/>
  <c r="E17" i="17" s="1"/>
  <c r="F24" i="3"/>
  <c r="E18" i="17" s="1"/>
  <c r="H24" i="3"/>
  <c r="E19" i="17" s="1"/>
  <c r="J24" i="3"/>
  <c r="E20" i="17" s="1"/>
  <c r="L24" i="3"/>
  <c r="E21" i="17" s="1"/>
  <c r="N24" i="3"/>
  <c r="E22" i="17" s="1"/>
  <c r="D24" i="4"/>
  <c r="E23" i="17" s="1"/>
  <c r="F24" i="4"/>
  <c r="E24" i="17" s="1"/>
  <c r="H24" i="4"/>
  <c r="E25" i="17" s="1"/>
  <c r="J24" i="4"/>
  <c r="E26" i="17" s="1"/>
  <c r="L24" i="4"/>
  <c r="E27" i="17" s="1"/>
  <c r="N24" i="4"/>
  <c r="E28" i="17" s="1"/>
  <c r="D24" i="9"/>
  <c r="E29" i="17" s="1"/>
  <c r="F24" i="9"/>
  <c r="E30" i="17" s="1"/>
  <c r="H24" i="9"/>
  <c r="E31" i="17" s="1"/>
  <c r="J24" i="9"/>
  <c r="E32" i="17" s="1"/>
  <c r="L24" i="9"/>
  <c r="E33" i="17" s="1"/>
  <c r="N24" i="9"/>
  <c r="E34" i="17"/>
  <c r="D24" i="12"/>
  <c r="E35" i="17" s="1"/>
  <c r="F24" i="12"/>
  <c r="E36" i="17" s="1"/>
  <c r="H24" i="12"/>
  <c r="E37" i="17" s="1"/>
  <c r="J24" i="12"/>
  <c r="E38" i="17"/>
  <c r="L24" i="12"/>
  <c r="E39" i="17" s="1"/>
  <c r="N24" i="12"/>
  <c r="E40" i="17" s="1"/>
  <c r="D24" i="11"/>
  <c r="E41" i="17" s="1"/>
  <c r="F24" i="11"/>
  <c r="E42" i="17" s="1"/>
  <c r="H24" i="11"/>
  <c r="E43" i="17" s="1"/>
  <c r="J24" i="11"/>
  <c r="E44" i="17" s="1"/>
  <c r="L24" i="11"/>
  <c r="E45" i="17" s="1"/>
  <c r="N24" i="11"/>
  <c r="E46" i="17" s="1"/>
  <c r="D24" i="10"/>
  <c r="E47" i="17" s="1"/>
  <c r="F24" i="10"/>
  <c r="E48" i="17" s="1"/>
  <c r="H24" i="10"/>
  <c r="E49" i="17" s="1"/>
  <c r="J24" i="10"/>
  <c r="E50" i="17" s="1"/>
  <c r="L24" i="10"/>
  <c r="E51" i="17" s="1"/>
  <c r="N24" i="10"/>
  <c r="E52" i="17" s="1"/>
  <c r="D24" i="16"/>
  <c r="E53" i="17" s="1"/>
  <c r="F24" i="16"/>
  <c r="E54" i="17" s="1"/>
  <c r="H24" i="16"/>
  <c r="E55" i="17" s="1"/>
  <c r="J24" i="16"/>
  <c r="E56" i="17" s="1"/>
  <c r="L24" i="16"/>
  <c r="E57" i="17" s="1"/>
  <c r="N24" i="16"/>
  <c r="E58" i="17" s="1"/>
  <c r="D24" i="15"/>
  <c r="E59" i="17" s="1"/>
  <c r="F24" i="15"/>
  <c r="E60" i="17" s="1"/>
  <c r="H24" i="15"/>
  <c r="E61" i="17" s="1"/>
  <c r="J24" i="15"/>
  <c r="E62" i="17" s="1"/>
  <c r="L24" i="15"/>
  <c r="E63" i="17" s="1"/>
  <c r="N24" i="15"/>
  <c r="E64" i="17" s="1"/>
  <c r="D24" i="14"/>
  <c r="E65" i="17" s="1"/>
  <c r="F24" i="14"/>
  <c r="E66" i="17"/>
  <c r="H24" i="14"/>
  <c r="E67" i="17" s="1"/>
  <c r="J24" i="14"/>
  <c r="E68" i="17" s="1"/>
  <c r="L24" i="14"/>
  <c r="E69" i="17" s="1"/>
  <c r="N24" i="14"/>
  <c r="E70" i="17" s="1"/>
  <c r="D24" i="13"/>
  <c r="E71" i="17" s="1"/>
  <c r="F24" i="13"/>
  <c r="E72" i="17" s="1"/>
  <c r="H24" i="13"/>
  <c r="E73" i="17"/>
  <c r="J24" i="13"/>
  <c r="E74" i="17" s="1"/>
  <c r="L24" i="13"/>
  <c r="E75" i="17" s="1"/>
  <c r="N24" i="13"/>
  <c r="E76" i="17" s="1"/>
  <c r="D25" i="1"/>
  <c r="D5" i="17" s="1"/>
  <c r="F25" i="1"/>
  <c r="D6" i="17" s="1"/>
  <c r="H25" i="1"/>
  <c r="D7" i="17" s="1"/>
  <c r="J25" i="1"/>
  <c r="D8" i="17" s="1"/>
  <c r="L25" i="1"/>
  <c r="D9" i="17" s="1"/>
  <c r="N25" i="1"/>
  <c r="D10" i="17" s="1"/>
  <c r="D25" i="2"/>
  <c r="D11" i="17" s="1"/>
  <c r="F25" i="2"/>
  <c r="D12" i="17" s="1"/>
  <c r="H25" i="2"/>
  <c r="D13" i="17" s="1"/>
  <c r="J25" i="2"/>
  <c r="D14" i="17" s="1"/>
  <c r="L25" i="2"/>
  <c r="D15" i="17" s="1"/>
  <c r="N25" i="2"/>
  <c r="D16" i="17" s="1"/>
  <c r="D25" i="3"/>
  <c r="D17" i="17" s="1"/>
  <c r="F25" i="3"/>
  <c r="D18" i="17" s="1"/>
  <c r="H25" i="3"/>
  <c r="D19" i="17" s="1"/>
  <c r="J25" i="3"/>
  <c r="D20" i="17" s="1"/>
  <c r="L25" i="3"/>
  <c r="D21" i="17" s="1"/>
  <c r="N25" i="3"/>
  <c r="D22" i="17"/>
  <c r="D25" i="4"/>
  <c r="D23" i="17" s="1"/>
  <c r="F25" i="4"/>
  <c r="D24" i="17" s="1"/>
  <c r="H25" i="4"/>
  <c r="D25" i="17" s="1"/>
  <c r="J25" i="4"/>
  <c r="D26" i="17" s="1"/>
  <c r="L25" i="4"/>
  <c r="D27" i="17"/>
  <c r="N25" i="4"/>
  <c r="D28" i="17" s="1"/>
  <c r="D25" i="9"/>
  <c r="D29" i="17" s="1"/>
  <c r="F25" i="9"/>
  <c r="D30" i="17" s="1"/>
  <c r="H25" i="9"/>
  <c r="D31" i="17" s="1"/>
  <c r="J25" i="9"/>
  <c r="D32" i="17" s="1"/>
  <c r="L25" i="9"/>
  <c r="D33" i="17" s="1"/>
  <c r="N25" i="9"/>
  <c r="D34" i="17" s="1"/>
  <c r="D25" i="12"/>
  <c r="D35" i="17" s="1"/>
  <c r="F25" i="12"/>
  <c r="D36" i="17" s="1"/>
  <c r="H25" i="12"/>
  <c r="D37" i="17" s="1"/>
  <c r="J25" i="12"/>
  <c r="D38" i="17" s="1"/>
  <c r="L25" i="12"/>
  <c r="D39" i="17" s="1"/>
  <c r="N25" i="12"/>
  <c r="D40" i="17" s="1"/>
  <c r="D25" i="11"/>
  <c r="D41" i="17" s="1"/>
  <c r="F25" i="11"/>
  <c r="D42" i="17" s="1"/>
  <c r="H25" i="11"/>
  <c r="D43" i="17" s="1"/>
  <c r="J25" i="11"/>
  <c r="D44" i="17" s="1"/>
  <c r="L25" i="11"/>
  <c r="D45" i="17" s="1"/>
  <c r="N25" i="11"/>
  <c r="D46" i="17" s="1"/>
  <c r="D25" i="10"/>
  <c r="D47" i="17" s="1"/>
  <c r="F25" i="10"/>
  <c r="D48" i="17" s="1"/>
  <c r="H25" i="10"/>
  <c r="D49" i="17" s="1"/>
  <c r="J25" i="10"/>
  <c r="D50" i="17" s="1"/>
  <c r="L25" i="10"/>
  <c r="D51" i="17" s="1"/>
  <c r="N25" i="10"/>
  <c r="D52" i="17" s="1"/>
  <c r="D25" i="16"/>
  <c r="D53" i="17" s="1"/>
  <c r="F25" i="16"/>
  <c r="D54" i="17" s="1"/>
  <c r="H25" i="16"/>
  <c r="D55" i="17" s="1"/>
  <c r="J25" i="16"/>
  <c r="D56" i="17" s="1"/>
  <c r="L25" i="16"/>
  <c r="D57" i="17" s="1"/>
  <c r="N25" i="16"/>
  <c r="D58" i="17" s="1"/>
  <c r="D25" i="15"/>
  <c r="D59" i="17"/>
  <c r="F25" i="15"/>
  <c r="D60" i="17" s="1"/>
  <c r="H25" i="15"/>
  <c r="D61" i="17" s="1"/>
  <c r="J25" i="15"/>
  <c r="D62" i="17" s="1"/>
  <c r="L25" i="15"/>
  <c r="D63" i="17" s="1"/>
  <c r="N25" i="15"/>
  <c r="D64" i="17" s="1"/>
  <c r="D25" i="14"/>
  <c r="D65" i="17" s="1"/>
  <c r="F25" i="14"/>
  <c r="D66" i="17"/>
  <c r="H25" i="14"/>
  <c r="D67" i="17" s="1"/>
  <c r="J25" i="14"/>
  <c r="D68" i="17" s="1"/>
  <c r="L25" i="14"/>
  <c r="D69" i="17" s="1"/>
  <c r="N25" i="14"/>
  <c r="D70" i="17"/>
  <c r="D25" i="13"/>
  <c r="D71" i="17" s="1"/>
  <c r="F25" i="13"/>
  <c r="D72" i="17" s="1"/>
  <c r="H25" i="13"/>
  <c r="D73" i="17" s="1"/>
  <c r="J25" i="13"/>
  <c r="D74" i="17" s="1"/>
  <c r="L25" i="13"/>
  <c r="D75" i="17" s="1"/>
  <c r="N25" i="13"/>
  <c r="D76" i="17" s="1"/>
  <c r="D26" i="1"/>
  <c r="C5" i="17" s="1"/>
  <c r="F26" i="1"/>
  <c r="C6" i="17" s="1"/>
  <c r="H26" i="1"/>
  <c r="C7" i="17" s="1"/>
  <c r="J26" i="1"/>
  <c r="C8" i="17" s="1"/>
  <c r="L26" i="1"/>
  <c r="C9" i="17"/>
  <c r="N26" i="1"/>
  <c r="C10" i="17" s="1"/>
  <c r="D26" i="2"/>
  <c r="C11" i="17" s="1"/>
  <c r="F26" i="2"/>
  <c r="C12" i="17" s="1"/>
  <c r="H26" i="2"/>
  <c r="C13" i="17" s="1"/>
  <c r="J26" i="2"/>
  <c r="C14" i="17"/>
  <c r="L26" i="2"/>
  <c r="C15" i="17" s="1"/>
  <c r="N26" i="2"/>
  <c r="C16" i="17" s="1"/>
  <c r="D26" i="3"/>
  <c r="C17" i="17" s="1"/>
  <c r="F26" i="3"/>
  <c r="C18" i="17" s="1"/>
  <c r="H26" i="3"/>
  <c r="C19" i="17" s="1"/>
  <c r="J26" i="3"/>
  <c r="C20" i="17" s="1"/>
  <c r="L26" i="3"/>
  <c r="C21" i="17"/>
  <c r="N26" i="3"/>
  <c r="C22" i="17" s="1"/>
  <c r="D26" i="4"/>
  <c r="C23" i="17" s="1"/>
  <c r="F26" i="4"/>
  <c r="C24" i="17" s="1"/>
  <c r="H26" i="4"/>
  <c r="C25" i="17" s="1"/>
  <c r="J26" i="4"/>
  <c r="C26" i="17" s="1"/>
  <c r="L26" i="4"/>
  <c r="C27" i="17" s="1"/>
  <c r="N26" i="4"/>
  <c r="C28" i="17" s="1"/>
  <c r="D26" i="9"/>
  <c r="C29" i="17" s="1"/>
  <c r="F26" i="9"/>
  <c r="C30" i="17" s="1"/>
  <c r="H26" i="9"/>
  <c r="C31" i="17" s="1"/>
  <c r="J26" i="9"/>
  <c r="C32" i="17" s="1"/>
  <c r="L26" i="9"/>
  <c r="C33" i="17" s="1"/>
  <c r="N26" i="9"/>
  <c r="C34" i="17" s="1"/>
  <c r="D26" i="12"/>
  <c r="C35" i="17" s="1"/>
  <c r="F26" i="12"/>
  <c r="C36" i="17" s="1"/>
  <c r="H26" i="12"/>
  <c r="C37" i="17" s="1"/>
  <c r="J26" i="12"/>
  <c r="C38" i="17" s="1"/>
  <c r="L26" i="12"/>
  <c r="C39" i="17" s="1"/>
  <c r="N26" i="12"/>
  <c r="C40" i="17" s="1"/>
  <c r="D26" i="11"/>
  <c r="C41" i="17" s="1"/>
  <c r="F26" i="11"/>
  <c r="C42" i="17" s="1"/>
  <c r="H26" i="11"/>
  <c r="C43" i="17" s="1"/>
  <c r="J26" i="11"/>
  <c r="C44" i="17" s="1"/>
  <c r="L26" i="11"/>
  <c r="C45" i="17" s="1"/>
  <c r="N26" i="11"/>
  <c r="C46" i="17" s="1"/>
  <c r="D26" i="10"/>
  <c r="C47" i="17" s="1"/>
  <c r="F26" i="10"/>
  <c r="C48" i="17" s="1"/>
  <c r="H26" i="10"/>
  <c r="C49" i="17" s="1"/>
  <c r="J26" i="10"/>
  <c r="C50" i="17" s="1"/>
  <c r="L26" i="10"/>
  <c r="C51" i="17" s="1"/>
  <c r="N26" i="10"/>
  <c r="C52" i="17" s="1"/>
  <c r="D26" i="16"/>
  <c r="C53" i="17" s="1"/>
  <c r="F26" i="16"/>
  <c r="C54" i="17" s="1"/>
  <c r="H26" i="16"/>
  <c r="C55" i="17" s="1"/>
  <c r="J26" i="16"/>
  <c r="C56" i="17" s="1"/>
  <c r="L26" i="16"/>
  <c r="C57" i="17" s="1"/>
  <c r="N26" i="16"/>
  <c r="C58" i="17" s="1"/>
  <c r="D26" i="15"/>
  <c r="C59" i="17" s="1"/>
  <c r="F26" i="15"/>
  <c r="C60" i="17" s="1"/>
  <c r="H26" i="15"/>
  <c r="C61" i="17" s="1"/>
  <c r="J26" i="15"/>
  <c r="C62" i="17" s="1"/>
  <c r="L26" i="15"/>
  <c r="C63" i="17" s="1"/>
  <c r="N26" i="15"/>
  <c r="C64" i="17" s="1"/>
  <c r="D26" i="14"/>
  <c r="C65" i="17" s="1"/>
  <c r="F26" i="14"/>
  <c r="C66" i="17" s="1"/>
  <c r="H26" i="14"/>
  <c r="C67" i="17" s="1"/>
  <c r="J26" i="14"/>
  <c r="C68" i="17" s="1"/>
  <c r="L26" i="14"/>
  <c r="C69" i="17" s="1"/>
  <c r="N26" i="14"/>
  <c r="C70" i="17" s="1"/>
  <c r="D26" i="13"/>
  <c r="C71" i="17" s="1"/>
  <c r="F26" i="13"/>
  <c r="C72" i="17" s="1"/>
  <c r="H26" i="13"/>
  <c r="C73" i="17" s="1"/>
  <c r="J26" i="13"/>
  <c r="C74" i="17" s="1"/>
  <c r="L26" i="13"/>
  <c r="C75" i="17" s="1"/>
  <c r="N26" i="13"/>
  <c r="C76" i="17" s="1"/>
  <c r="D27" i="1"/>
  <c r="B5" i="17" s="1"/>
  <c r="F27" i="1"/>
  <c r="B6" i="17" s="1"/>
  <c r="H27" i="1"/>
  <c r="B7" i="17" s="1"/>
  <c r="J27" i="1"/>
  <c r="B8" i="17" s="1"/>
  <c r="L27" i="1"/>
  <c r="B9" i="17" s="1"/>
  <c r="N27" i="1"/>
  <c r="B10" i="17" s="1"/>
  <c r="D27" i="2"/>
  <c r="B11" i="17" s="1"/>
  <c r="F27" i="2"/>
  <c r="B12" i="17" s="1"/>
  <c r="H27" i="2"/>
  <c r="B13" i="17" s="1"/>
  <c r="J27" i="2"/>
  <c r="B14" i="17" s="1"/>
  <c r="L27" i="2"/>
  <c r="B15" i="17" s="1"/>
  <c r="N27" i="2"/>
  <c r="B16" i="17" s="1"/>
  <c r="D27" i="3"/>
  <c r="B17" i="17" s="1"/>
  <c r="F27" i="3"/>
  <c r="B18" i="17" s="1"/>
  <c r="H27" i="3"/>
  <c r="B19" i="17" s="1"/>
  <c r="J27" i="3"/>
  <c r="B20" i="17" s="1"/>
  <c r="L27" i="3"/>
  <c r="B21" i="17" s="1"/>
  <c r="N27" i="3"/>
  <c r="B22" i="17" s="1"/>
  <c r="D27" i="4"/>
  <c r="B23" i="17" s="1"/>
  <c r="F27" i="4"/>
  <c r="B24" i="17" s="1"/>
  <c r="H27" i="4"/>
  <c r="B25" i="17" s="1"/>
  <c r="J27" i="4"/>
  <c r="B26" i="17" s="1"/>
  <c r="L27" i="4"/>
  <c r="B27" i="17" s="1"/>
  <c r="N27" i="4"/>
  <c r="B28" i="17" s="1"/>
  <c r="D27" i="9"/>
  <c r="B29" i="17" s="1"/>
  <c r="F27" i="9"/>
  <c r="B30" i="17" s="1"/>
  <c r="H27" i="9"/>
  <c r="B31" i="17" s="1"/>
  <c r="J27" i="9"/>
  <c r="B32" i="17" s="1"/>
  <c r="L27" i="9"/>
  <c r="B33" i="17" s="1"/>
  <c r="N27" i="9"/>
  <c r="B34" i="17" s="1"/>
  <c r="D27" i="12"/>
  <c r="B35" i="17" s="1"/>
  <c r="F27" i="12"/>
  <c r="B36" i="17" s="1"/>
  <c r="H27" i="12"/>
  <c r="B37" i="17" s="1"/>
  <c r="J27" i="12"/>
  <c r="B38" i="17" s="1"/>
  <c r="L27" i="12"/>
  <c r="B39" i="17" s="1"/>
  <c r="N27" i="12"/>
  <c r="B40" i="17" s="1"/>
  <c r="D27" i="11"/>
  <c r="B41" i="17" s="1"/>
  <c r="F27" i="11"/>
  <c r="B42" i="17" s="1"/>
  <c r="H27" i="11"/>
  <c r="B43" i="17" s="1"/>
  <c r="J27" i="11"/>
  <c r="B44" i="17" s="1"/>
  <c r="L27" i="11"/>
  <c r="B45" i="17" s="1"/>
  <c r="N27" i="11"/>
  <c r="B46" i="17" s="1"/>
  <c r="D27" i="10"/>
  <c r="B47" i="17" s="1"/>
  <c r="F27" i="10"/>
  <c r="B48" i="17" s="1"/>
  <c r="H27" i="10"/>
  <c r="B49" i="17" s="1"/>
  <c r="J27" i="10"/>
  <c r="B50" i="17" s="1"/>
  <c r="L27" i="10"/>
  <c r="B51" i="17" s="1"/>
  <c r="N27" i="10"/>
  <c r="B52" i="17" s="1"/>
  <c r="D27" i="16"/>
  <c r="B53" i="17" s="1"/>
  <c r="F27" i="16"/>
  <c r="B54" i="17" s="1"/>
  <c r="H27" i="16"/>
  <c r="B55" i="17" s="1"/>
  <c r="J27" i="16"/>
  <c r="B56" i="17" s="1"/>
  <c r="L27" i="16"/>
  <c r="B57" i="17"/>
  <c r="N27" i="16"/>
  <c r="B58" i="17" s="1"/>
  <c r="D27" i="15"/>
  <c r="B59" i="17" s="1"/>
  <c r="F27" i="15"/>
  <c r="B60" i="17" s="1"/>
  <c r="H27" i="15"/>
  <c r="B61" i="17" s="1"/>
  <c r="J27" i="15"/>
  <c r="B62" i="17" s="1"/>
  <c r="L27" i="15"/>
  <c r="B63" i="17" s="1"/>
  <c r="N27" i="15"/>
  <c r="B64" i="17" s="1"/>
  <c r="D27" i="14"/>
  <c r="B65" i="17" s="1"/>
  <c r="F27" i="14"/>
  <c r="B66" i="17" s="1"/>
  <c r="H27" i="14"/>
  <c r="B67" i="17" s="1"/>
  <c r="J27" i="14"/>
  <c r="B68" i="17" s="1"/>
  <c r="L27" i="14"/>
  <c r="B69" i="17"/>
  <c r="N27" i="14"/>
  <c r="B70" i="17" s="1"/>
  <c r="D27" i="13"/>
  <c r="B71" i="17" s="1"/>
  <c r="F27" i="13"/>
  <c r="B72" i="17" s="1"/>
  <c r="H27" i="13"/>
  <c r="B73" i="17" s="1"/>
  <c r="J27" i="13"/>
  <c r="B74" i="17" s="1"/>
  <c r="L27" i="13"/>
  <c r="B75" i="17" s="1"/>
  <c r="N27" i="13"/>
  <c r="B76" i="17" s="1"/>
  <c r="M13" i="2"/>
  <c r="K13" i="2"/>
  <c r="I13" i="2"/>
  <c r="G13" i="2"/>
  <c r="E13" i="2"/>
  <c r="C13" i="2"/>
  <c r="C13" i="1"/>
  <c r="M32" i="1"/>
  <c r="K32" i="1"/>
  <c r="I32" i="1"/>
  <c r="G32" i="1"/>
  <c r="E32" i="1"/>
  <c r="C32" i="1"/>
  <c r="E13" i="1"/>
  <c r="G13" i="1"/>
  <c r="I13" i="1"/>
  <c r="K13" i="1"/>
  <c r="M13" i="1"/>
  <c r="M32" i="15"/>
  <c r="K32" i="15"/>
  <c r="I32" i="15"/>
  <c r="G32" i="15"/>
  <c r="E32" i="15"/>
  <c r="C32" i="15"/>
  <c r="C13" i="15"/>
  <c r="E13" i="15"/>
  <c r="G13" i="15"/>
  <c r="I13" i="15"/>
  <c r="K13" i="15"/>
  <c r="M13" i="15"/>
  <c r="C6" i="15"/>
  <c r="M3" i="15"/>
  <c r="M2" i="15"/>
  <c r="M32" i="14"/>
  <c r="K32" i="14"/>
  <c r="I32" i="14"/>
  <c r="G32" i="14"/>
  <c r="E32" i="14"/>
  <c r="C32" i="14"/>
  <c r="C13" i="14"/>
  <c r="E13" i="14"/>
  <c r="G13" i="14"/>
  <c r="I13" i="14"/>
  <c r="K13" i="14"/>
  <c r="M13" i="14"/>
  <c r="C6" i="14"/>
  <c r="M3" i="14"/>
  <c r="M2" i="14"/>
  <c r="M32" i="13"/>
  <c r="K32" i="13"/>
  <c r="I32" i="13"/>
  <c r="G32" i="13"/>
  <c r="E32" i="13"/>
  <c r="C32" i="13"/>
  <c r="C13" i="13"/>
  <c r="E13" i="13"/>
  <c r="G13" i="13"/>
  <c r="I13" i="13"/>
  <c r="K13" i="13"/>
  <c r="M13" i="13"/>
  <c r="C6" i="13"/>
  <c r="M3" i="13"/>
  <c r="M2" i="13"/>
  <c r="M32" i="2"/>
  <c r="K32" i="2"/>
  <c r="I32" i="2"/>
  <c r="G32" i="2"/>
  <c r="E32" i="2"/>
  <c r="C32" i="2"/>
  <c r="C6" i="2"/>
  <c r="M3" i="2"/>
  <c r="M2" i="2"/>
  <c r="M32" i="3"/>
  <c r="K32" i="3"/>
  <c r="I32" i="3"/>
  <c r="G32" i="3"/>
  <c r="E32" i="3"/>
  <c r="C32" i="3"/>
  <c r="C13" i="3"/>
  <c r="E13" i="3"/>
  <c r="G13" i="3"/>
  <c r="I13" i="3"/>
  <c r="K13" i="3"/>
  <c r="M13" i="3"/>
  <c r="C6" i="3"/>
  <c r="M3" i="3"/>
  <c r="M2" i="3"/>
  <c r="M32" i="4"/>
  <c r="K32" i="4"/>
  <c r="I32" i="4"/>
  <c r="G32" i="4"/>
  <c r="E32" i="4"/>
  <c r="C32" i="4"/>
  <c r="C13" i="4"/>
  <c r="E13" i="4"/>
  <c r="G13" i="4"/>
  <c r="I13" i="4"/>
  <c r="K13" i="4"/>
  <c r="M13" i="4"/>
  <c r="C6" i="4"/>
  <c r="M3" i="4"/>
  <c r="M2" i="4"/>
  <c r="M32" i="9"/>
  <c r="K32" i="9"/>
  <c r="I32" i="9"/>
  <c r="G32" i="9"/>
  <c r="E32" i="9"/>
  <c r="C32" i="9"/>
  <c r="C13" i="9"/>
  <c r="E13" i="9"/>
  <c r="G13" i="9"/>
  <c r="I13" i="9"/>
  <c r="K13" i="9"/>
  <c r="M13" i="9"/>
  <c r="C6" i="9"/>
  <c r="M3" i="9"/>
  <c r="M2" i="9"/>
  <c r="M32" i="12"/>
  <c r="K32" i="12"/>
  <c r="I32" i="12"/>
  <c r="G32" i="12"/>
  <c r="E32" i="12"/>
  <c r="C32" i="12"/>
  <c r="C13" i="12"/>
  <c r="E13" i="12"/>
  <c r="G13" i="12"/>
  <c r="I13" i="12"/>
  <c r="K13" i="12"/>
  <c r="M13" i="12"/>
  <c r="C6" i="12"/>
  <c r="M3" i="12"/>
  <c r="M2" i="12"/>
  <c r="M32" i="11"/>
  <c r="K32" i="11"/>
  <c r="I32" i="11"/>
  <c r="G32" i="11"/>
  <c r="E32" i="11"/>
  <c r="C32" i="11"/>
  <c r="C13" i="11"/>
  <c r="E13" i="11"/>
  <c r="G13" i="11"/>
  <c r="I13" i="11"/>
  <c r="K13" i="11"/>
  <c r="M13" i="11"/>
  <c r="C6" i="11"/>
  <c r="M3" i="11"/>
  <c r="M2" i="11"/>
  <c r="M32" i="10"/>
  <c r="K32" i="10"/>
  <c r="I32" i="10"/>
  <c r="G32" i="10"/>
  <c r="E32" i="10"/>
  <c r="C32" i="10"/>
  <c r="C13" i="10"/>
  <c r="E13" i="10"/>
  <c r="G13" i="10"/>
  <c r="I13" i="10"/>
  <c r="K13" i="10"/>
  <c r="M13" i="10"/>
  <c r="C6" i="10"/>
  <c r="M3" i="10"/>
  <c r="M2" i="10"/>
  <c r="M32" i="16"/>
  <c r="K32" i="16"/>
  <c r="I32" i="16"/>
  <c r="G32" i="16"/>
  <c r="E32" i="16"/>
  <c r="C32" i="16"/>
  <c r="C13" i="16"/>
  <c r="E13" i="16"/>
  <c r="G13" i="16"/>
  <c r="I13" i="16"/>
  <c r="K13" i="16"/>
  <c r="M13" i="16"/>
  <c r="C6" i="16"/>
  <c r="M3" i="16"/>
  <c r="M2" i="16"/>
  <c r="O8" i="19" l="1"/>
  <c r="H6" i="19"/>
  <c r="O7" i="19"/>
  <c r="J6" i="19"/>
  <c r="C6" i="19"/>
  <c r="I8" i="19"/>
  <c r="F8" i="19"/>
  <c r="B6" i="19"/>
  <c r="D8" i="19"/>
  <c r="D7" i="19"/>
  <c r="D6" i="19"/>
  <c r="I6" i="19"/>
  <c r="F7" i="19"/>
  <c r="N8" i="19"/>
  <c r="G6" i="19"/>
  <c r="E6" i="19"/>
  <c r="G8" i="19"/>
  <c r="K8" i="19"/>
  <c r="M7" i="19"/>
  <c r="B8" i="19"/>
  <c r="L7" i="19"/>
  <c r="E8" i="19"/>
  <c r="K7" i="19"/>
  <c r="O6" i="19"/>
  <c r="C8" i="19"/>
  <c r="H8" i="19"/>
  <c r="M8" i="19"/>
  <c r="F6" i="19"/>
  <c r="I7" i="19"/>
  <c r="B7" i="19"/>
  <c r="H7" i="19"/>
  <c r="N6" i="19"/>
  <c r="N7" i="19"/>
  <c r="G7" i="19"/>
  <c r="E7" i="19"/>
  <c r="M6" i="19"/>
  <c r="L6" i="19"/>
  <c r="K6" i="19"/>
  <c r="C7" i="19"/>
  <c r="L8" i="19"/>
  <c r="J7" i="19"/>
  <c r="J8" i="19"/>
</calcChain>
</file>

<file path=xl/sharedStrings.xml><?xml version="1.0" encoding="utf-8"?>
<sst xmlns="http://schemas.openxmlformats.org/spreadsheetml/2006/main" count="454" uniqueCount="31">
  <si>
    <t>COMMONWEALTH OF PENNSYLVANIA</t>
  </si>
  <si>
    <t>DISTRICT</t>
  </si>
  <si>
    <t>DEPARTMENT OF TRANSPORTATION</t>
  </si>
  <si>
    <t>PLANT CODE</t>
  </si>
  <si>
    <t xml:space="preserve">Material Class </t>
  </si>
  <si>
    <t>St. Wt. Before Wash</t>
  </si>
  <si>
    <t>Dry Wt. After Wash</t>
  </si>
  <si>
    <t>Wt. Loss</t>
  </si>
  <si>
    <t>Weight</t>
  </si>
  <si>
    <t>%Passing</t>
  </si>
  <si>
    <t>%Pasing</t>
  </si>
  <si>
    <t>Size</t>
  </si>
  <si>
    <t>%AC</t>
  </si>
  <si>
    <t>Date</t>
  </si>
  <si>
    <t>Sample No.</t>
  </si>
  <si>
    <t>Tested By</t>
  </si>
  <si>
    <t xml:space="preserve">Remarks                                                                                                                                                             </t>
  </si>
  <si>
    <t>Rap</t>
  </si>
  <si>
    <t>% Moisture</t>
  </si>
  <si>
    <t>Dry Wt</t>
  </si>
  <si>
    <t>Wet Wt</t>
  </si>
  <si>
    <t>Rap Burnoff Results and Moisture</t>
  </si>
  <si>
    <t>Samp #</t>
  </si>
  <si>
    <t>Avg</t>
  </si>
  <si>
    <t>Samp. Count</t>
  </si>
  <si>
    <t>Sieve</t>
  </si>
  <si>
    <t>Average Rap Gradation</t>
  </si>
  <si>
    <t>AC</t>
  </si>
  <si>
    <t>St Dev</t>
  </si>
  <si>
    <t>LABORATORY TEST SECTION</t>
  </si>
  <si>
    <t>ESB-21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</si>
</sst>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\ ?/8"/>
    <numFmt numFmtId="166" formatCode="#\ ?/2"/>
    <numFmt numFmtId="167" formatCode="#\ ?/4"/>
    <numFmt numFmtId="168" formatCode="0.0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Fill="1" applyProtection="1"/>
    <xf numFmtId="166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2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1" xfId="0" applyNumberForma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 hidden="1"/>
    </xf>
    <xf numFmtId="0" fontId="0" fillId="0" borderId="3" xfId="0" applyBorder="1" applyAlignment="1">
      <alignment horizontal="right"/>
    </xf>
    <xf numFmtId="0" fontId="0" fillId="0" borderId="5" xfId="0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2" fontId="1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2" fontId="1" fillId="0" borderId="3" xfId="0" applyNumberFormat="1" applyFont="1" applyBorder="1" applyAlignment="1">
      <alignment horizontal="center"/>
    </xf>
    <xf numFmtId="12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49" fontId="0" fillId="0" borderId="0" xfId="0" applyNumberFormat="1" applyBorder="1" applyAlignment="1">
      <alignment horizontal="center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495300</xdr:colOff>
      <xdr:row>3</xdr:row>
      <xdr:rowOff>123825</xdr:rowOff>
    </xdr:to>
    <xdr:pic>
      <xdr:nvPicPr>
        <xdr:cNvPr id="1035" name="Picture 5" descr="CntrPennDOTLogoB&amp;W cropped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20489" name="Picture 5" descr="CntrPennDOTLogoB&amp;W cropped">
          <a:extLst>
            <a:ext uri="{FF2B5EF4-FFF2-40B4-BE49-F238E27FC236}">
              <a16:creationId xmlns:a16="http://schemas.microsoft.com/office/drawing/2014/main" id="{00000000-0008-0000-0900-000009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21513" name="Picture 5" descr="CntrPennDOTLogoB&amp;W cropped">
          <a:extLst>
            <a:ext uri="{FF2B5EF4-FFF2-40B4-BE49-F238E27FC236}">
              <a16:creationId xmlns:a16="http://schemas.microsoft.com/office/drawing/2014/main" id="{00000000-0008-0000-0A00-000009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22538" name="Picture 5" descr="CntrPennDOTLogoB&amp;W cropped">
          <a:extLst>
            <a:ext uri="{FF2B5EF4-FFF2-40B4-BE49-F238E27FC236}">
              <a16:creationId xmlns:a16="http://schemas.microsoft.com/office/drawing/2014/main" id="{00000000-0008-0000-0B00-00000A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2057" name="Picture 5" descr="CntrPennDOTLogoB&amp;W cropped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466725</xdr:colOff>
      <xdr:row>3</xdr:row>
      <xdr:rowOff>123825</xdr:rowOff>
    </xdr:to>
    <xdr:pic>
      <xdr:nvPicPr>
        <xdr:cNvPr id="3081" name="Picture 5" descr="CntrPennDOTLogoB&amp;W cropped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466725</xdr:colOff>
      <xdr:row>3</xdr:row>
      <xdr:rowOff>123825</xdr:rowOff>
    </xdr:to>
    <xdr:pic>
      <xdr:nvPicPr>
        <xdr:cNvPr id="4105" name="Picture 5" descr="CntrPennDOTLogoB&amp;W cropped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7177" name="Picture 5" descr="CntrPennDOTLogoB&amp;W cropped">
          <a:extLst>
            <a:ext uri="{FF2B5EF4-FFF2-40B4-BE49-F238E27FC236}">
              <a16:creationId xmlns:a16="http://schemas.microsoft.com/office/drawing/2014/main" id="{00000000-0008-0000-04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447675</xdr:colOff>
      <xdr:row>3</xdr:row>
      <xdr:rowOff>123825</xdr:rowOff>
    </xdr:to>
    <xdr:pic>
      <xdr:nvPicPr>
        <xdr:cNvPr id="16393" name="Picture 5" descr="CntrPennDOTLogoB&amp;W cropped">
          <a:extLst>
            <a:ext uri="{FF2B5EF4-FFF2-40B4-BE49-F238E27FC236}">
              <a16:creationId xmlns:a16="http://schemas.microsoft.com/office/drawing/2014/main" id="{00000000-0008-0000-0500-00000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495300</xdr:colOff>
      <xdr:row>3</xdr:row>
      <xdr:rowOff>123825</xdr:rowOff>
    </xdr:to>
    <xdr:pic>
      <xdr:nvPicPr>
        <xdr:cNvPr id="17417" name="Picture 5" descr="CntrPennDOTLogoB&amp;W cropped">
          <a:extLst>
            <a:ext uri="{FF2B5EF4-FFF2-40B4-BE49-F238E27FC236}">
              <a16:creationId xmlns:a16="http://schemas.microsoft.com/office/drawing/2014/main" id="{00000000-0008-0000-0600-000009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457200</xdr:colOff>
      <xdr:row>3</xdr:row>
      <xdr:rowOff>123825</xdr:rowOff>
    </xdr:to>
    <xdr:pic>
      <xdr:nvPicPr>
        <xdr:cNvPr id="18441" name="Picture 5" descr="CntrPennDOTLogoB&amp;W cropped">
          <a:extLst>
            <a:ext uri="{FF2B5EF4-FFF2-40B4-BE49-F238E27FC236}">
              <a16:creationId xmlns:a16="http://schemas.microsoft.com/office/drawing/2014/main" id="{00000000-0008-0000-0700-000009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476250</xdr:colOff>
      <xdr:row>3</xdr:row>
      <xdr:rowOff>123825</xdr:rowOff>
    </xdr:to>
    <xdr:pic>
      <xdr:nvPicPr>
        <xdr:cNvPr id="19465" name="Picture 5" descr="CntrPennDOTLogoB&amp;W cropped">
          <a:extLst>
            <a:ext uri="{FF2B5EF4-FFF2-40B4-BE49-F238E27FC236}">
              <a16:creationId xmlns:a16="http://schemas.microsoft.com/office/drawing/2014/main" id="{00000000-0008-0000-0800-000009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33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56"/>
  <sheetViews>
    <sheetView showGridLines="0" tabSelected="1" zoomScaleNormal="100" workbookViewId="0">
      <selection activeCell="M2" sqref="M2:N2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67"/>
      <c r="N2" s="68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41"/>
      <c r="N3" s="42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</row>
    <row r="5" spans="1:14" x14ac:dyDescent="0.25">
      <c r="A5" t="s">
        <v>30</v>
      </c>
    </row>
    <row r="6" spans="1:14" x14ac:dyDescent="0.25">
      <c r="A6" s="49" t="s">
        <v>4</v>
      </c>
      <c r="B6" s="50"/>
      <c r="C6" s="19" t="s">
        <v>17</v>
      </c>
      <c r="D6" s="18"/>
      <c r="F6" s="75" t="s">
        <v>21</v>
      </c>
      <c r="G6" s="75"/>
      <c r="H6" s="75"/>
      <c r="I6" s="75"/>
      <c r="K6" s="21"/>
      <c r="L6" s="21"/>
      <c r="M6" s="21"/>
      <c r="N6" s="21"/>
    </row>
    <row r="7" spans="1:14" x14ac:dyDescent="0.25">
      <c r="K7" s="21"/>
      <c r="L7" s="21"/>
      <c r="M7" s="21"/>
      <c r="N7" s="21"/>
    </row>
    <row r="8" spans="1:14" x14ac:dyDescent="0.25">
      <c r="A8" s="24"/>
      <c r="B8" s="24"/>
      <c r="C8" s="24"/>
      <c r="D8" s="26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76"/>
      <c r="D28" s="77"/>
      <c r="E28" s="76"/>
      <c r="F28" s="77"/>
      <c r="G28" s="76"/>
      <c r="H28" s="77"/>
      <c r="I28" s="76"/>
      <c r="J28" s="77"/>
      <c r="K28" s="76"/>
      <c r="L28" s="77"/>
      <c r="M28" s="76"/>
      <c r="N28" s="77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3" spans="1:14" x14ac:dyDescent="0.25">
      <c r="A43" s="12"/>
    </row>
    <row r="44" spans="1:14" x14ac:dyDescent="0.25">
      <c r="A44" s="13"/>
    </row>
    <row r="45" spans="1:14" x14ac:dyDescent="0.25">
      <c r="A45" s="12"/>
    </row>
    <row r="46" spans="1:14" x14ac:dyDescent="0.25">
      <c r="A46" s="14"/>
    </row>
    <row r="47" spans="1:14" x14ac:dyDescent="0.25">
      <c r="A47" s="8"/>
      <c r="D47" s="6"/>
      <c r="E47" s="6"/>
      <c r="F47" s="6"/>
      <c r="G47" s="6"/>
      <c r="H47" s="6"/>
      <c r="I47" s="6"/>
    </row>
    <row r="48" spans="1:14" x14ac:dyDescent="0.25">
      <c r="A48" s="11"/>
    </row>
    <row r="49" spans="2:9" x14ac:dyDescent="0.25">
      <c r="D49" s="6"/>
      <c r="E49" s="6"/>
      <c r="F49" s="6"/>
      <c r="G49" s="6"/>
      <c r="H49" s="6"/>
      <c r="I49" s="6"/>
    </row>
    <row r="50" spans="2:9" x14ac:dyDescent="0.25">
      <c r="D50" s="6"/>
      <c r="E50" s="6"/>
      <c r="F50" s="6"/>
      <c r="G50" s="6"/>
      <c r="H50" s="6"/>
      <c r="I50" s="6"/>
    </row>
    <row r="55" spans="2:9" x14ac:dyDescent="0.25">
      <c r="B55" s="6"/>
      <c r="C55" s="6"/>
      <c r="D55" s="6"/>
      <c r="E55" s="6"/>
      <c r="F55" s="6"/>
      <c r="G55" s="6"/>
      <c r="H55" s="6"/>
      <c r="I55" s="6"/>
    </row>
    <row r="56" spans="2:9" x14ac:dyDescent="0.25">
      <c r="B56" s="6"/>
      <c r="C56" s="6"/>
      <c r="D56" s="6"/>
      <c r="E56" s="6"/>
      <c r="F56" s="6"/>
      <c r="G56" s="6"/>
      <c r="H56" s="6"/>
      <c r="I56" s="6"/>
    </row>
  </sheetData>
  <sheetProtection algorithmName="SHA-512" hashValue="Cf/numz2rDWEVHl74YsJ0Bjdi/qTOw/kDs5NMOCULdOP38ZYaMigy9o5+2A+7as6DC6YIz06DY8PG0AqMccD/Q==" saltValue="87cfT0CwefMz063XxPmcIw==" spinCount="100000" sheet="1" objects="1" scenarios="1" selectLockedCells="1"/>
  <mergeCells count="107">
    <mergeCell ref="I32:J32"/>
    <mergeCell ref="K32:L32"/>
    <mergeCell ref="M32:N32"/>
    <mergeCell ref="A32:B32"/>
    <mergeCell ref="C32:D32"/>
    <mergeCell ref="E32:F32"/>
    <mergeCell ref="G32:H32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G29:H29"/>
    <mergeCell ref="I29:J29"/>
    <mergeCell ref="I30:J30"/>
    <mergeCell ref="K29:L29"/>
    <mergeCell ref="M29:N29"/>
    <mergeCell ref="A24:B24"/>
    <mergeCell ref="A25:B25"/>
    <mergeCell ref="C29:D29"/>
    <mergeCell ref="E29:F29"/>
    <mergeCell ref="A26:B26"/>
    <mergeCell ref="A27:B27"/>
    <mergeCell ref="K28:L28"/>
    <mergeCell ref="M28:N28"/>
    <mergeCell ref="I28:J28"/>
    <mergeCell ref="A28:B28"/>
    <mergeCell ref="K12:L12"/>
    <mergeCell ref="M11:N11"/>
    <mergeCell ref="M12:N12"/>
    <mergeCell ref="M13:N13"/>
    <mergeCell ref="A15:B15"/>
    <mergeCell ref="A14:B14"/>
    <mergeCell ref="K13:L13"/>
    <mergeCell ref="C10:D10"/>
    <mergeCell ref="E10:F10"/>
    <mergeCell ref="G13:H13"/>
    <mergeCell ref="I13:J13"/>
    <mergeCell ref="K10:L10"/>
    <mergeCell ref="A22:B22"/>
    <mergeCell ref="A23:B23"/>
    <mergeCell ref="E13:F13"/>
    <mergeCell ref="A16:B16"/>
    <mergeCell ref="A17:B17"/>
    <mergeCell ref="A18:B18"/>
    <mergeCell ref="F6:I6"/>
    <mergeCell ref="A10:B10"/>
    <mergeCell ref="C28:D28"/>
    <mergeCell ref="E28:F28"/>
    <mergeCell ref="A12:B12"/>
    <mergeCell ref="A13:B13"/>
    <mergeCell ref="C11:D11"/>
    <mergeCell ref="C12:D12"/>
    <mergeCell ref="C13:D13"/>
    <mergeCell ref="G28:H28"/>
    <mergeCell ref="A21:B21"/>
    <mergeCell ref="E12:F12"/>
    <mergeCell ref="G12:H12"/>
    <mergeCell ref="I12:J12"/>
    <mergeCell ref="A19:B19"/>
    <mergeCell ref="A20:B20"/>
    <mergeCell ref="A1:B4"/>
    <mergeCell ref="E2:I2"/>
    <mergeCell ref="K2:L2"/>
    <mergeCell ref="M2:N2"/>
    <mergeCell ref="E3:I3"/>
    <mergeCell ref="K3:L3"/>
    <mergeCell ref="M3:N3"/>
    <mergeCell ref="E4:I4"/>
    <mergeCell ref="A6:B6"/>
    <mergeCell ref="M9:N9"/>
    <mergeCell ref="A9:B9"/>
    <mergeCell ref="A11:B11"/>
    <mergeCell ref="E11:F11"/>
    <mergeCell ref="K11:L11"/>
    <mergeCell ref="C9:D9"/>
    <mergeCell ref="E9:F9"/>
    <mergeCell ref="G9:H9"/>
    <mergeCell ref="I9:J9"/>
    <mergeCell ref="K9:L9"/>
    <mergeCell ref="G10:H10"/>
    <mergeCell ref="I10:J10"/>
    <mergeCell ref="G11:H11"/>
    <mergeCell ref="I11:J11"/>
    <mergeCell ref="M10:N10"/>
    <mergeCell ref="K33:L33"/>
    <mergeCell ref="M33:N33"/>
    <mergeCell ref="I34:J40"/>
    <mergeCell ref="K34:L40"/>
    <mergeCell ref="M34:N40"/>
    <mergeCell ref="A33:B33"/>
    <mergeCell ref="C33:D33"/>
    <mergeCell ref="E33:F33"/>
    <mergeCell ref="A34:B40"/>
    <mergeCell ref="C34:D40"/>
    <mergeCell ref="E34:F40"/>
    <mergeCell ref="G34:H40"/>
    <mergeCell ref="G33:H33"/>
    <mergeCell ref="I33:J33"/>
  </mergeCells>
  <phoneticPr fontId="0" type="noConversion"/>
  <dataValidations count="1">
    <dataValidation allowBlank="1" showErrorMessage="1" sqref="D8 C6" xr:uid="{00000000-0002-0000-0000-000000000000}"/>
  </dataValidations>
  <printOptions horizontalCentered="1" verticalCentered="1"/>
  <pageMargins left="0" right="0" top="0" bottom="0" header="0" footer="0"/>
  <pageSetup orientation="landscape" blackAndWhite="1" horizontalDpi="36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84"/>
      <c r="D33" s="85"/>
      <c r="E33" s="84"/>
      <c r="F33" s="85"/>
      <c r="G33" s="84"/>
      <c r="H33" s="85"/>
      <c r="I33" s="84"/>
      <c r="J33" s="85"/>
      <c r="K33" s="84"/>
      <c r="L33" s="85"/>
      <c r="M33" s="84"/>
      <c r="N33" s="85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M32:N32"/>
    <mergeCell ref="I32:J32"/>
    <mergeCell ref="K30:L30"/>
    <mergeCell ref="K31:L31"/>
    <mergeCell ref="K32:L32"/>
    <mergeCell ref="E32:F32"/>
    <mergeCell ref="G30:H30"/>
    <mergeCell ref="G31:H31"/>
    <mergeCell ref="G32:H32"/>
    <mergeCell ref="I30:J30"/>
    <mergeCell ref="K29:L29"/>
    <mergeCell ref="M29:N29"/>
    <mergeCell ref="A30:B30"/>
    <mergeCell ref="A31:B31"/>
    <mergeCell ref="E30:F30"/>
    <mergeCell ref="E31:F31"/>
    <mergeCell ref="I31:J31"/>
    <mergeCell ref="M30:N30"/>
    <mergeCell ref="M31:N31"/>
    <mergeCell ref="C29:D29"/>
    <mergeCell ref="E29:F29"/>
    <mergeCell ref="G29:H29"/>
    <mergeCell ref="I29:J29"/>
    <mergeCell ref="A26:B26"/>
    <mergeCell ref="A27:B27"/>
    <mergeCell ref="A28:B28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M12:N12"/>
    <mergeCell ref="A8:C8"/>
    <mergeCell ref="I10:J10"/>
    <mergeCell ref="C10:D10"/>
    <mergeCell ref="E10:F10"/>
    <mergeCell ref="G10:H10"/>
    <mergeCell ref="K10:L10"/>
    <mergeCell ref="M10:N10"/>
    <mergeCell ref="A11:B11"/>
    <mergeCell ref="A10:B10"/>
    <mergeCell ref="C11:D11"/>
    <mergeCell ref="E11:F11"/>
    <mergeCell ref="C12:D12"/>
    <mergeCell ref="E12:F12"/>
    <mergeCell ref="G11:H11"/>
    <mergeCell ref="G12:H12"/>
    <mergeCell ref="I11:J11"/>
    <mergeCell ref="I13:J13"/>
    <mergeCell ref="K13:L13"/>
    <mergeCell ref="M13:N13"/>
    <mergeCell ref="I34:J40"/>
    <mergeCell ref="K34:L40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I33:J33"/>
    <mergeCell ref="K33:L33"/>
    <mergeCell ref="M33:N33"/>
    <mergeCell ref="C28:D28"/>
    <mergeCell ref="E28:F28"/>
    <mergeCell ref="G28:H28"/>
    <mergeCell ref="I28:J28"/>
    <mergeCell ref="K28:L28"/>
    <mergeCell ref="A32:B32"/>
    <mergeCell ref="C30:D30"/>
    <mergeCell ref="C31:D31"/>
    <mergeCell ref="C32:D32"/>
    <mergeCell ref="A12:B12"/>
    <mergeCell ref="I12:J12"/>
    <mergeCell ref="K12:L12"/>
    <mergeCell ref="A13:B13"/>
    <mergeCell ref="C13:D13"/>
    <mergeCell ref="E13:F13"/>
    <mergeCell ref="G13:H13"/>
    <mergeCell ref="K11:L11"/>
    <mergeCell ref="M11:N11"/>
    <mergeCell ref="I9:J9"/>
    <mergeCell ref="K9:L9"/>
    <mergeCell ref="M9:N9"/>
    <mergeCell ref="E9:F9"/>
    <mergeCell ref="G9:H9"/>
    <mergeCell ref="F6:I6"/>
    <mergeCell ref="A1:B4"/>
    <mergeCell ref="E2:I2"/>
    <mergeCell ref="A6:B6"/>
    <mergeCell ref="C6:D6"/>
    <mergeCell ref="A9:B9"/>
    <mergeCell ref="C9:D9"/>
    <mergeCell ref="K2:L2"/>
    <mergeCell ref="E4:I4"/>
    <mergeCell ref="M2:N2"/>
    <mergeCell ref="E3:I3"/>
    <mergeCell ref="K3:L3"/>
    <mergeCell ref="M3:N3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N46"/>
  <sheetViews>
    <sheetView showGridLines="0" zoomScale="85" zoomScaleNormal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N46"/>
  <sheetViews>
    <sheetView showGridLines="0" zoomScale="85" zoomScaleNormal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90" t="s">
        <v>0</v>
      </c>
      <c r="F2" s="90"/>
      <c r="G2" s="90"/>
      <c r="H2" s="90"/>
      <c r="I2" s="90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</row>
    <row r="5" spans="1:14" x14ac:dyDescent="0.25">
      <c r="A5" t="str">
        <f>'S1'!A5</f>
        <v>ESB-21</v>
      </c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65"/>
      <c r="L6" s="65"/>
      <c r="M6" s="91"/>
      <c r="N6" s="91"/>
    </row>
    <row r="7" spans="1:14" x14ac:dyDescent="0.25">
      <c r="K7" s="65"/>
      <c r="L7" s="65"/>
      <c r="M7" s="92"/>
      <c r="N7" s="92"/>
    </row>
    <row r="8" spans="1:14" x14ac:dyDescent="0.25">
      <c r="A8" s="23"/>
      <c r="B8" s="23"/>
      <c r="C8" s="23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12"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K30:L30"/>
    <mergeCell ref="M30:N30"/>
    <mergeCell ref="C29:D29"/>
    <mergeCell ref="E29:F29"/>
    <mergeCell ref="G29:H29"/>
    <mergeCell ref="I29:J29"/>
    <mergeCell ref="I31:J31"/>
    <mergeCell ref="K31:L31"/>
    <mergeCell ref="M31:N31"/>
    <mergeCell ref="A26:B26"/>
    <mergeCell ref="A27:B27"/>
    <mergeCell ref="A28:B28"/>
    <mergeCell ref="G28:H28"/>
    <mergeCell ref="I28:J28"/>
    <mergeCell ref="A22:B22"/>
    <mergeCell ref="A23:B23"/>
    <mergeCell ref="A24:B24"/>
    <mergeCell ref="A25:B25"/>
    <mergeCell ref="C28:D28"/>
    <mergeCell ref="A18:B18"/>
    <mergeCell ref="A19:B19"/>
    <mergeCell ref="A20:B20"/>
    <mergeCell ref="A21:B21"/>
    <mergeCell ref="A14:B14"/>
    <mergeCell ref="A15:B15"/>
    <mergeCell ref="A16:B16"/>
    <mergeCell ref="A17:B17"/>
    <mergeCell ref="K7:L7"/>
    <mergeCell ref="C11:D11"/>
    <mergeCell ref="C12:D12"/>
    <mergeCell ref="E11:F11"/>
    <mergeCell ref="E12:F12"/>
    <mergeCell ref="G11:H11"/>
    <mergeCell ref="G12:H12"/>
    <mergeCell ref="A12:B12"/>
    <mergeCell ref="A13:B13"/>
    <mergeCell ref="C13:D13"/>
    <mergeCell ref="E13:F13"/>
    <mergeCell ref="G13:H13"/>
    <mergeCell ref="A11:B11"/>
    <mergeCell ref="A10:B10"/>
    <mergeCell ref="C10:D10"/>
    <mergeCell ref="E10:F10"/>
    <mergeCell ref="K13:L13"/>
    <mergeCell ref="I11:J11"/>
    <mergeCell ref="I13:J13"/>
    <mergeCell ref="M13:N13"/>
    <mergeCell ref="I12:J12"/>
    <mergeCell ref="K12:L12"/>
    <mergeCell ref="M12:N12"/>
    <mergeCell ref="K11:L11"/>
    <mergeCell ref="M11:N11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I33:J33"/>
    <mergeCell ref="E28:F28"/>
    <mergeCell ref="K28:L28"/>
    <mergeCell ref="I34:J40"/>
    <mergeCell ref="K34:L40"/>
    <mergeCell ref="M34:N40"/>
    <mergeCell ref="K33:L33"/>
    <mergeCell ref="M33:N33"/>
    <mergeCell ref="K29:L29"/>
    <mergeCell ref="M29:N29"/>
    <mergeCell ref="A30:B30"/>
    <mergeCell ref="C30:D30"/>
    <mergeCell ref="E30:F30"/>
    <mergeCell ref="G30:H30"/>
    <mergeCell ref="I30:J30"/>
    <mergeCell ref="G10:H10"/>
    <mergeCell ref="K10:L10"/>
    <mergeCell ref="M6:N6"/>
    <mergeCell ref="A9:B9"/>
    <mergeCell ref="C9:D9"/>
    <mergeCell ref="E9:F9"/>
    <mergeCell ref="G9:H9"/>
    <mergeCell ref="I9:J9"/>
    <mergeCell ref="K9:L9"/>
    <mergeCell ref="M9:N9"/>
    <mergeCell ref="A6:B6"/>
    <mergeCell ref="C6:D6"/>
    <mergeCell ref="M7:N7"/>
    <mergeCell ref="I10:J10"/>
    <mergeCell ref="M10:N10"/>
    <mergeCell ref="M2:N2"/>
    <mergeCell ref="E3:I3"/>
    <mergeCell ref="K3:L3"/>
    <mergeCell ref="M3:N3"/>
    <mergeCell ref="K6:L6"/>
    <mergeCell ref="A1:B4"/>
    <mergeCell ref="E2:I2"/>
    <mergeCell ref="K2:L2"/>
    <mergeCell ref="E4:I4"/>
    <mergeCell ref="F6:I6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3:O76"/>
  <sheetViews>
    <sheetView zoomScale="85" workbookViewId="0">
      <selection activeCell="O54" sqref="O54"/>
    </sheetView>
  </sheetViews>
  <sheetFormatPr defaultRowHeight="13.2" x14ac:dyDescent="0.25"/>
  <cols>
    <col min="1" max="15" width="6.6640625" customWidth="1"/>
  </cols>
  <sheetData>
    <row r="3" spans="1:15" x14ac:dyDescent="0.25">
      <c r="A3" t="s">
        <v>22</v>
      </c>
      <c r="B3" s="29">
        <v>200</v>
      </c>
      <c r="C3" s="29">
        <v>100</v>
      </c>
      <c r="D3" s="29">
        <v>50</v>
      </c>
      <c r="E3" s="29">
        <v>30</v>
      </c>
      <c r="F3" s="29">
        <v>16</v>
      </c>
      <c r="G3" s="29">
        <v>8</v>
      </c>
      <c r="H3" s="29">
        <v>4</v>
      </c>
      <c r="I3" s="30">
        <v>0.375</v>
      </c>
      <c r="J3" s="31">
        <v>0.5</v>
      </c>
      <c r="K3" s="32">
        <v>0.75</v>
      </c>
      <c r="L3" s="29">
        <v>1</v>
      </c>
      <c r="M3" s="33">
        <v>1.5</v>
      </c>
      <c r="N3" s="29">
        <v>2</v>
      </c>
      <c r="O3" s="29" t="s">
        <v>27</v>
      </c>
    </row>
    <row r="5" spans="1:15" x14ac:dyDescent="0.25">
      <c r="A5">
        <v>1</v>
      </c>
      <c r="B5" t="str">
        <f>IF(ISBLANK('S1'!$D$27)," ",'S1'!$D$27)</f>
        <v xml:space="preserve">  </v>
      </c>
      <c r="C5" t="str">
        <f>IF(ISBLANK('S1'!$D$26)," ",'S1'!$D$26)</f>
        <v xml:space="preserve">  </v>
      </c>
      <c r="D5" t="str">
        <f>IF(ISBLANK('S1'!$D$25)," ",'S1'!$D$25)</f>
        <v xml:space="preserve">  </v>
      </c>
      <c r="E5" t="str">
        <f>IF(ISBLANK('S1'!$D$24)," ",'S1'!$D$24)</f>
        <v xml:space="preserve">  </v>
      </c>
      <c r="F5" t="str">
        <f>IF(ISBLANK('S1'!$D$23)," ",'S1'!$D$23)</f>
        <v xml:space="preserve">  </v>
      </c>
      <c r="G5" t="str">
        <f>IF(ISBLANK('S1'!$D$22)," ",'S1'!$D$22)</f>
        <v xml:space="preserve">  </v>
      </c>
      <c r="H5" t="str">
        <f>IF(ISBLANK('S1'!$D$21)," ",'S1'!$D$21)</f>
        <v xml:space="preserve">  </v>
      </c>
      <c r="I5" t="str">
        <f>IF(ISBLANK('S1'!$D$20)," ",'S1'!$D$20)</f>
        <v xml:space="preserve">  </v>
      </c>
      <c r="J5" t="str">
        <f>IF(ISBLANK('S1'!$D$19)," ",'S1'!$D$19)</f>
        <v xml:space="preserve">  </v>
      </c>
      <c r="K5" t="str">
        <f>IF(ISBLANK('S1'!$D$18)," ",'S1'!$D$18)</f>
        <v xml:space="preserve">  </v>
      </c>
      <c r="L5" t="str">
        <f>IF(ISBLANK('S1'!$D$17)," ",'S1'!$D$17)</f>
        <v xml:space="preserve">  </v>
      </c>
      <c r="M5" t="str">
        <f>IF(ISBLANK('S1'!$D$16)," ",'S1'!$D$16)</f>
        <v xml:space="preserve">  </v>
      </c>
      <c r="N5" t="str">
        <f>IF(ISBLANK('S1'!$D$15)," ",'S1'!$D$15)</f>
        <v xml:space="preserve"> </v>
      </c>
      <c r="O5" s="6" t="str">
        <f>IF(ISBLANK('S1'!$C$28)," ",'S1'!$C$28)</f>
        <v xml:space="preserve"> </v>
      </c>
    </row>
    <row r="6" spans="1:15" x14ac:dyDescent="0.25">
      <c r="A6">
        <v>2</v>
      </c>
      <c r="B6" t="str">
        <f>IF(ISBLANK('S1'!$F$27)," ",'S1'!$F$27)</f>
        <v xml:space="preserve">  </v>
      </c>
      <c r="C6" t="str">
        <f>IF(ISBLANK('S1'!$F$26)," ",'S1'!$F$26)</f>
        <v xml:space="preserve">  </v>
      </c>
      <c r="D6" t="str">
        <f>IF(ISBLANK('S1'!$F$25)," ",'S1'!$F$25)</f>
        <v xml:space="preserve">  </v>
      </c>
      <c r="E6" t="str">
        <f>IF(ISBLANK('S1'!$F$24)," ",'S1'!$F$24)</f>
        <v xml:space="preserve">  </v>
      </c>
      <c r="F6" t="str">
        <f>IF(ISBLANK('S1'!$F$23)," ",'S1'!$F$23)</f>
        <v xml:space="preserve">  </v>
      </c>
      <c r="G6" t="str">
        <f>IF(ISBLANK('S1'!$F$22)," ",'S1'!$F$22)</f>
        <v xml:space="preserve">  </v>
      </c>
      <c r="H6" t="str">
        <f>IF(ISBLANK('S1'!$F$21)," ",'S1'!$F$21)</f>
        <v xml:space="preserve">  </v>
      </c>
      <c r="I6" t="str">
        <f>IF(ISBLANK('S1'!$F$20)," ",'S1'!$F$20)</f>
        <v xml:space="preserve">  </v>
      </c>
      <c r="J6" t="str">
        <f>IF(ISBLANK('S1'!$F$19)," ",'S1'!$F$19)</f>
        <v xml:space="preserve">  </v>
      </c>
      <c r="K6" t="str">
        <f>IF(ISBLANK('S1'!$F$18)," ",'S1'!$F$18)</f>
        <v xml:space="preserve">  </v>
      </c>
      <c r="L6" t="str">
        <f>IF(ISBLANK('S1'!$F$17)," ",'S1'!$F$17)</f>
        <v xml:space="preserve">  </v>
      </c>
      <c r="M6" t="str">
        <f>IF(ISBLANK('S1'!$F$16)," ",'S1'!$F$16)</f>
        <v xml:space="preserve">  </v>
      </c>
      <c r="N6" t="str">
        <f>IF(ISBLANK('S1'!$F$15)," ",'S1'!$F$15)</f>
        <v xml:space="preserve"> </v>
      </c>
      <c r="O6" s="6" t="str">
        <f>IF(ISBLANK('S1'!$E$28)," ",'S1'!$E$28)</f>
        <v xml:space="preserve"> </v>
      </c>
    </row>
    <row r="7" spans="1:15" x14ac:dyDescent="0.25">
      <c r="A7">
        <v>3</v>
      </c>
      <c r="B7" t="str">
        <f>IF(ISBLANK('S1'!$H$27)," ",'S1'!$H$27)</f>
        <v xml:space="preserve">  </v>
      </c>
      <c r="C7" t="str">
        <f>IF(ISBLANK('S1'!$H$26)," ",'S1'!$H$26)</f>
        <v xml:space="preserve">  </v>
      </c>
      <c r="D7" t="str">
        <f>IF(ISBLANK('S1'!$H$25)," ",'S1'!$H$25)</f>
        <v xml:space="preserve">  </v>
      </c>
      <c r="E7" t="str">
        <f>IF(ISBLANK('S1'!$H$24)," ",'S1'!$H$24)</f>
        <v xml:space="preserve">  </v>
      </c>
      <c r="F7" t="str">
        <f>IF(ISBLANK('S1'!$H$23)," ",'S1'!$H$23)</f>
        <v xml:space="preserve">  </v>
      </c>
      <c r="G7" t="str">
        <f>IF(ISBLANK('S1'!$H$22)," ",'S1'!$H$22)</f>
        <v xml:space="preserve">  </v>
      </c>
      <c r="H7" t="str">
        <f>IF(ISBLANK('S1'!$H$21)," ",'S1'!$H$21)</f>
        <v xml:space="preserve">  </v>
      </c>
      <c r="I7" t="str">
        <f>IF(ISBLANK('S1'!$H$20)," ",'S1'!$H$20)</f>
        <v xml:space="preserve">  </v>
      </c>
      <c r="J7" t="str">
        <f>IF(ISBLANK('S1'!$H$19)," ",'S1'!$H$19)</f>
        <v xml:space="preserve">  </v>
      </c>
      <c r="K7" t="str">
        <f>IF(ISBLANK('S1'!$H$18)," ",'S1'!$H$18)</f>
        <v xml:space="preserve">  </v>
      </c>
      <c r="L7" t="str">
        <f>IF(ISBLANK('S1'!$H$17)," ",'S1'!$H$17)</f>
        <v xml:space="preserve">  </v>
      </c>
      <c r="M7" t="str">
        <f>IF(ISBLANK('S1'!$H$16)," ",'S1'!$H$16)</f>
        <v xml:space="preserve">  </v>
      </c>
      <c r="N7" t="str">
        <f>IF(ISBLANK('S1'!$H$15)," ",'S1'!$H$15)</f>
        <v xml:space="preserve"> </v>
      </c>
      <c r="O7" s="6" t="str">
        <f>IF(ISBLANK('S1'!$G$28)," ",'S1'!$G$28)</f>
        <v xml:space="preserve"> </v>
      </c>
    </row>
    <row r="8" spans="1:15" x14ac:dyDescent="0.25">
      <c r="A8">
        <v>4</v>
      </c>
      <c r="B8" t="str">
        <f>IF(ISBLANK('S1'!$J$27)," ",'S1'!$J$27)</f>
        <v xml:space="preserve">  </v>
      </c>
      <c r="C8" t="str">
        <f>IF(ISBLANK('S1'!$J$26)," ",'S1'!$J$26)</f>
        <v xml:space="preserve">  </v>
      </c>
      <c r="D8" t="str">
        <f>IF(ISBLANK('S1'!$J$25)," ",'S1'!$J$25)</f>
        <v xml:space="preserve">  </v>
      </c>
      <c r="E8" t="str">
        <f>IF(ISBLANK('S1'!$J$24)," ",'S1'!$J$24)</f>
        <v xml:space="preserve">  </v>
      </c>
      <c r="F8" t="str">
        <f>IF(ISBLANK('S1'!$J$23)," ",'S1'!$J$23)</f>
        <v xml:space="preserve">  </v>
      </c>
      <c r="G8" t="str">
        <f>IF(ISBLANK('S1'!$J$22)," ",'S1'!$J$22)</f>
        <v xml:space="preserve">  </v>
      </c>
      <c r="H8" t="str">
        <f>IF(ISBLANK('S1'!$J$21)," ",'S1'!$J$21)</f>
        <v xml:space="preserve">  </v>
      </c>
      <c r="I8" t="str">
        <f>IF(ISBLANK('S1'!$J$20)," ",'S1'!$J$20)</f>
        <v xml:space="preserve">  </v>
      </c>
      <c r="J8" t="str">
        <f>IF(ISBLANK('S1'!$J$19)," ",'S1'!$J$19)</f>
        <v xml:space="preserve">  </v>
      </c>
      <c r="K8" t="str">
        <f>IF(ISBLANK('S1'!$J$18)," ",'S1'!$J$18)</f>
        <v xml:space="preserve">  </v>
      </c>
      <c r="L8" t="str">
        <f>IF(ISBLANK('S1'!$J$17)," ",'S1'!$J$17)</f>
        <v xml:space="preserve">  </v>
      </c>
      <c r="M8" t="str">
        <f>IF(ISBLANK('S1'!$J$16)," ",'S1'!$J$16)</f>
        <v xml:space="preserve">  </v>
      </c>
      <c r="N8" t="str">
        <f>IF(ISBLANK('S1'!$J$15)," ",'S1'!$J$15)</f>
        <v xml:space="preserve"> </v>
      </c>
      <c r="O8" s="6" t="str">
        <f>IF(ISBLANK('S1'!$I$28)," ",'S1'!$I$28)</f>
        <v xml:space="preserve"> </v>
      </c>
    </row>
    <row r="9" spans="1:15" x14ac:dyDescent="0.25">
      <c r="A9">
        <v>5</v>
      </c>
      <c r="B9" t="str">
        <f>IF(ISBLANK('S1'!$L$27)," ",'S1'!$L$27)</f>
        <v xml:space="preserve">  </v>
      </c>
      <c r="C9" t="str">
        <f>IF(ISBLANK('S1'!$L$26)," ",'S1'!$L$26)</f>
        <v xml:space="preserve">  </v>
      </c>
      <c r="D9" t="str">
        <f>IF(ISBLANK('S1'!$L$25)," ",'S1'!$L$25)</f>
        <v xml:space="preserve">  </v>
      </c>
      <c r="E9" t="str">
        <f>IF(ISBLANK('S1'!$L$24)," ",'S1'!$L$24)</f>
        <v xml:space="preserve">  </v>
      </c>
      <c r="F9" t="str">
        <f>IF(ISBLANK('S1'!$L$23)," ",'S1'!$L$23)</f>
        <v xml:space="preserve">  </v>
      </c>
      <c r="G9" t="str">
        <f>IF(ISBLANK('S1'!$L$22)," ",'S1'!$L$22)</f>
        <v xml:space="preserve">  </v>
      </c>
      <c r="H9" t="str">
        <f>IF(ISBLANK('S1'!$L$21)," ",'S1'!$L$21)</f>
        <v xml:space="preserve">  </v>
      </c>
      <c r="I9" t="str">
        <f>IF(ISBLANK('S1'!$L$20)," ",'S1'!$L$20)</f>
        <v xml:space="preserve">  </v>
      </c>
      <c r="J9" t="str">
        <f>IF(ISBLANK('S1'!$L$19)," ",'S1'!$L$19)</f>
        <v xml:space="preserve">  </v>
      </c>
      <c r="K9" t="str">
        <f>IF(ISBLANK('S1'!$L$18)," ",'S1'!$L$18)</f>
        <v xml:space="preserve">  </v>
      </c>
      <c r="L9" t="str">
        <f>IF(ISBLANK('S1'!$L$17)," ",'S1'!$L$17)</f>
        <v xml:space="preserve">  </v>
      </c>
      <c r="M9" t="str">
        <f>IF(ISBLANK('S1'!$L$16)," ",'S1'!$L$16)</f>
        <v xml:space="preserve">  </v>
      </c>
      <c r="N9" t="str">
        <f>IF(ISBLANK('S1'!$L$15)," ",'S1'!$L$15)</f>
        <v xml:space="preserve"> </v>
      </c>
      <c r="O9" s="6" t="str">
        <f>IF(ISBLANK('S1'!$K$28)," ",'S1'!$K$28)</f>
        <v xml:space="preserve"> </v>
      </c>
    </row>
    <row r="10" spans="1:15" x14ac:dyDescent="0.25">
      <c r="A10">
        <v>6</v>
      </c>
      <c r="B10" t="str">
        <f>IF(ISBLANK('S1'!$N$27)," ",'S1'!$N$27)</f>
        <v xml:space="preserve">  </v>
      </c>
      <c r="C10" t="str">
        <f>IF(ISBLANK('S1'!$N$26)," ",'S1'!$N$26)</f>
        <v xml:space="preserve">  </v>
      </c>
      <c r="D10" t="str">
        <f>IF(ISBLANK('S1'!$N$25)," ",'S1'!$N$25)</f>
        <v xml:space="preserve">  </v>
      </c>
      <c r="E10" t="str">
        <f>IF(ISBLANK('S1'!$N$24)," ",'S1'!$N$24)</f>
        <v xml:space="preserve">  </v>
      </c>
      <c r="F10" t="str">
        <f>IF(ISBLANK('S1'!$N$23)," ",'S1'!$N$23)</f>
        <v xml:space="preserve">  </v>
      </c>
      <c r="G10" t="str">
        <f>IF(ISBLANK('S1'!$N$22)," ",'S1'!$N$22)</f>
        <v xml:space="preserve">  </v>
      </c>
      <c r="H10" t="str">
        <f>IF(ISBLANK('S1'!$N$21)," ",'S1'!$N$21)</f>
        <v xml:space="preserve">  </v>
      </c>
      <c r="I10" t="str">
        <f>IF(ISBLANK('S1'!$N$20)," ",'S1'!$N$20)</f>
        <v xml:space="preserve">  </v>
      </c>
      <c r="J10" t="str">
        <f>IF(ISBLANK('S1'!$N$19)," ",'S1'!$N$19)</f>
        <v xml:space="preserve">  </v>
      </c>
      <c r="K10" t="str">
        <f>IF(ISBLANK('S1'!$N$18)," ",'S1'!$N$18)</f>
        <v xml:space="preserve">  </v>
      </c>
      <c r="L10" t="str">
        <f>IF(ISBLANK('S1'!$N$17)," ",'S1'!$N$17)</f>
        <v xml:space="preserve">  </v>
      </c>
      <c r="M10" t="str">
        <f>IF(ISBLANK('S1'!$N$16)," ",'S1'!$N$16)</f>
        <v xml:space="preserve">  </v>
      </c>
      <c r="N10" t="str">
        <f>IF(ISBLANK('S1'!$N$15)," ",'S1'!$N$15)</f>
        <v xml:space="preserve"> </v>
      </c>
      <c r="O10" s="6" t="str">
        <f>IF(ISBLANK('S1'!$M$28)," ",'S1'!$M$28)</f>
        <v xml:space="preserve"> </v>
      </c>
    </row>
    <row r="11" spans="1:15" x14ac:dyDescent="0.25">
      <c r="A11">
        <v>7</v>
      </c>
      <c r="B11" t="str">
        <f>IF(ISBLANK('S2'!$D$27)," ",'S2'!$D$27)</f>
        <v xml:space="preserve">  </v>
      </c>
      <c r="C11" t="str">
        <f>IF(ISBLANK('S2'!$D$26)," ",'S2'!$D$26)</f>
        <v xml:space="preserve">  </v>
      </c>
      <c r="D11" t="str">
        <f>IF(ISBLANK('S2'!$D$25)," ",'S2'!$D$25)</f>
        <v xml:space="preserve">  </v>
      </c>
      <c r="E11" t="str">
        <f>IF(ISBLANK('S2'!$D$24)," ",'S2'!$D$24)</f>
        <v xml:space="preserve">  </v>
      </c>
      <c r="F11" t="str">
        <f>IF(ISBLANK('S2'!$D$23)," ",'S2'!$D$23)</f>
        <v xml:space="preserve">  </v>
      </c>
      <c r="G11" t="str">
        <f>IF(ISBLANK('S2'!$D$22)," ",'S2'!$D$22)</f>
        <v xml:space="preserve">  </v>
      </c>
      <c r="H11" t="str">
        <f>IF(ISBLANK('S2'!$D$21)," ",'S2'!$D$21)</f>
        <v xml:space="preserve">  </v>
      </c>
      <c r="I11" t="str">
        <f>IF(ISBLANK('S2'!$D$20)," ",'S2'!$D$20)</f>
        <v xml:space="preserve">  </v>
      </c>
      <c r="J11" t="str">
        <f>IF(ISBLANK('S2'!$D$19)," ",'S2'!$D$19)</f>
        <v xml:space="preserve">  </v>
      </c>
      <c r="K11" t="str">
        <f>IF(ISBLANK('S2'!$D$18)," ",'S2'!$D$18)</f>
        <v xml:space="preserve">  </v>
      </c>
      <c r="L11" t="str">
        <f>IF(ISBLANK('S2'!$D$17)," ",'S2'!$D$17)</f>
        <v xml:space="preserve">  </v>
      </c>
      <c r="M11" t="str">
        <f>IF(ISBLANK('S2'!$D$16)," ",'S2'!$D$16)</f>
        <v xml:space="preserve">  </v>
      </c>
      <c r="N11" t="str">
        <f>IF(ISBLANK('S2'!$D$15)," ",'S2'!$D$15)</f>
        <v xml:space="preserve"> </v>
      </c>
      <c r="O11" s="6" t="str">
        <f>IF(ISBLANK('S2'!$C$28)," ",'S2'!$C$28)</f>
        <v xml:space="preserve"> </v>
      </c>
    </row>
    <row r="12" spans="1:15" x14ac:dyDescent="0.25">
      <c r="A12">
        <v>8</v>
      </c>
      <c r="B12" t="str">
        <f>IF(ISBLANK('S2'!$F$27)," ",'S2'!$F$27)</f>
        <v xml:space="preserve">  </v>
      </c>
      <c r="C12" t="str">
        <f>IF(ISBLANK('S2'!$F$26)," ",'S2'!$F$26)</f>
        <v xml:space="preserve">  </v>
      </c>
      <c r="D12" t="str">
        <f>IF(ISBLANK('S2'!$F$25)," ",'S2'!$F$25)</f>
        <v xml:space="preserve">  </v>
      </c>
      <c r="E12" t="str">
        <f>IF(ISBLANK('S2'!$F$24)," ",'S2'!$F$24)</f>
        <v xml:space="preserve">  </v>
      </c>
      <c r="F12" t="str">
        <f>IF(ISBLANK('S2'!$F$23)," ",'S2'!$F$23)</f>
        <v xml:space="preserve">  </v>
      </c>
      <c r="G12" t="str">
        <f>IF(ISBLANK('S2'!$F$22)," ",'S2'!$F$22)</f>
        <v xml:space="preserve">  </v>
      </c>
      <c r="H12" t="str">
        <f>IF(ISBLANK('S2'!$F$21)," ",'S2'!$F$21)</f>
        <v xml:space="preserve">  </v>
      </c>
      <c r="I12" t="str">
        <f>IF(ISBLANK('S2'!$F$20)," ",'S2'!$F$20)</f>
        <v xml:space="preserve">  </v>
      </c>
      <c r="J12" t="str">
        <f>IF(ISBLANK('S2'!$F$19)," ",'S2'!$F$19)</f>
        <v xml:space="preserve">  </v>
      </c>
      <c r="K12" t="str">
        <f>IF(ISBLANK('S2'!$F$18)," ",'S2'!$F$18)</f>
        <v xml:space="preserve">  </v>
      </c>
      <c r="L12" t="str">
        <f>IF(ISBLANK('S2'!$F$17)," ",'S2'!$F$17)</f>
        <v xml:space="preserve">  </v>
      </c>
      <c r="M12" t="str">
        <f>IF(ISBLANK('S2'!$F$16)," ",'S2'!$F$16)</f>
        <v xml:space="preserve">  </v>
      </c>
      <c r="N12" t="str">
        <f>IF(ISBLANK('S2'!$F$15)," ",'S2'!$F$15)</f>
        <v xml:space="preserve"> </v>
      </c>
      <c r="O12" s="6" t="str">
        <f>IF(ISBLANK('S2'!$E$28)," ",'S2'!$E$28)</f>
        <v xml:space="preserve"> </v>
      </c>
    </row>
    <row r="13" spans="1:15" x14ac:dyDescent="0.25">
      <c r="A13">
        <v>9</v>
      </c>
      <c r="B13" t="str">
        <f>IF(ISBLANK('S2'!$H$27)," ",'S2'!$H$27)</f>
        <v xml:space="preserve">  </v>
      </c>
      <c r="C13" t="str">
        <f>IF(ISBLANK('S2'!$H$26)," ",'S2'!$H$26)</f>
        <v xml:space="preserve">  </v>
      </c>
      <c r="D13" t="str">
        <f>IF(ISBLANK('S2'!$H$25)," ",'S2'!$H$25)</f>
        <v xml:space="preserve">  </v>
      </c>
      <c r="E13" t="str">
        <f>IF(ISBLANK('S2'!$H$24)," ",'S2'!$H$24)</f>
        <v xml:space="preserve">  </v>
      </c>
      <c r="F13" t="str">
        <f>IF(ISBLANK('S2'!$H$23)," ",'S2'!$H$23)</f>
        <v xml:space="preserve">  </v>
      </c>
      <c r="G13" t="str">
        <f>IF(ISBLANK('S2'!$H$22)," ",'S2'!$H$22)</f>
        <v xml:space="preserve">  </v>
      </c>
      <c r="H13" t="str">
        <f>IF(ISBLANK('S2'!$H$21)," ",'S2'!$H$21)</f>
        <v xml:space="preserve">  </v>
      </c>
      <c r="I13" t="str">
        <f>IF(ISBLANK('S2'!$H$20)," ",'S2'!$H$20)</f>
        <v xml:space="preserve">  </v>
      </c>
      <c r="J13" t="str">
        <f>IF(ISBLANK('S2'!$H$19)," ",'S2'!$H$19)</f>
        <v xml:space="preserve">  </v>
      </c>
      <c r="K13" t="str">
        <f>IF(ISBLANK('S2'!$H$18)," ",'S2'!$H$18)</f>
        <v xml:space="preserve">  </v>
      </c>
      <c r="L13" t="str">
        <f>IF(ISBLANK('S2'!$H$17)," ",'S2'!$H$17)</f>
        <v xml:space="preserve">  </v>
      </c>
      <c r="M13" t="str">
        <f>IF(ISBLANK('S2'!$H$16)," ",'S2'!$H$16)</f>
        <v xml:space="preserve">  </v>
      </c>
      <c r="N13" t="str">
        <f>IF(ISBLANK('S2'!$H$15)," ",'S2'!$H$15)</f>
        <v xml:space="preserve"> </v>
      </c>
      <c r="O13" s="6" t="str">
        <f>IF(ISBLANK('S2'!$G$28)," ",'S2'!$G$28)</f>
        <v xml:space="preserve"> </v>
      </c>
    </row>
    <row r="14" spans="1:15" x14ac:dyDescent="0.25">
      <c r="A14">
        <v>10</v>
      </c>
      <c r="B14" t="str">
        <f>IF(ISBLANK('S2'!$J$27)," ",'S2'!$J$27)</f>
        <v xml:space="preserve">  </v>
      </c>
      <c r="C14" t="str">
        <f>IF(ISBLANK('S2'!$J$26)," ",'S2'!$J$26)</f>
        <v xml:space="preserve">  </v>
      </c>
      <c r="D14" t="str">
        <f>IF(ISBLANK('S2'!$J$25)," ",'S2'!$J$25)</f>
        <v xml:space="preserve">  </v>
      </c>
      <c r="E14" t="str">
        <f>IF(ISBLANK('S2'!$J$24)," ",'S2'!$J$24)</f>
        <v xml:space="preserve">  </v>
      </c>
      <c r="F14" t="str">
        <f>IF(ISBLANK('S2'!$J$23)," ",'S2'!$J$23)</f>
        <v xml:space="preserve">  </v>
      </c>
      <c r="G14" t="str">
        <f>IF(ISBLANK('S2'!$J$22)," ",'S2'!$J$22)</f>
        <v xml:space="preserve">  </v>
      </c>
      <c r="H14" t="str">
        <f>IF(ISBLANK('S2'!$J$21)," ",'S2'!$J$21)</f>
        <v xml:space="preserve">  </v>
      </c>
      <c r="I14" t="str">
        <f>IF(ISBLANK('S2'!$J$20)," ",'S2'!$J$20)</f>
        <v xml:space="preserve">  </v>
      </c>
      <c r="J14" t="str">
        <f>IF(ISBLANK('S2'!$J$19)," ",'S2'!$J$19)</f>
        <v xml:space="preserve">  </v>
      </c>
      <c r="K14" t="str">
        <f>IF(ISBLANK('S2'!$J$18)," ",'S2'!$J$18)</f>
        <v xml:space="preserve">  </v>
      </c>
      <c r="L14" t="str">
        <f>IF(ISBLANK('S2'!$J$17)," ",'S2'!$J$17)</f>
        <v xml:space="preserve">  </v>
      </c>
      <c r="M14" t="str">
        <f>IF(ISBLANK('S2'!$J$16)," ",'S2'!$J$16)</f>
        <v xml:space="preserve">  </v>
      </c>
      <c r="N14" t="str">
        <f>IF(ISBLANK('S2'!$J$15)," ",'S2'!$J$15)</f>
        <v xml:space="preserve"> </v>
      </c>
      <c r="O14" s="6" t="str">
        <f>IF(ISBLANK('S2'!$I$28)," ",'S2'!$I$28)</f>
        <v xml:space="preserve"> </v>
      </c>
    </row>
    <row r="15" spans="1:15" x14ac:dyDescent="0.25">
      <c r="A15">
        <v>11</v>
      </c>
      <c r="B15" t="str">
        <f>IF(ISBLANK('S2'!$L$27)," ",'S2'!$L$27)</f>
        <v xml:space="preserve">  </v>
      </c>
      <c r="C15" t="str">
        <f>IF(ISBLANK('S2'!$L$26)," ",'S2'!$L$26)</f>
        <v xml:space="preserve">  </v>
      </c>
      <c r="D15" t="str">
        <f>IF(ISBLANK('S2'!$L$25)," ",'S2'!$L$25)</f>
        <v xml:space="preserve">  </v>
      </c>
      <c r="E15" t="str">
        <f>IF(ISBLANK('S2'!$L$24)," ",'S2'!$L$24)</f>
        <v xml:space="preserve">  </v>
      </c>
      <c r="F15" t="str">
        <f>IF(ISBLANK('S2'!$L$23)," ",'S2'!$L$23)</f>
        <v xml:space="preserve">  </v>
      </c>
      <c r="G15" t="str">
        <f>IF(ISBLANK('S2'!$L$22)," ",'S2'!$L$22)</f>
        <v xml:space="preserve">  </v>
      </c>
      <c r="H15" t="str">
        <f>IF(ISBLANK('S2'!$L$21)," ",'S2'!$L$21)</f>
        <v xml:space="preserve">  </v>
      </c>
      <c r="I15" t="str">
        <f>IF(ISBLANK('S2'!$L$20)," ",'S2'!$L$20)</f>
        <v xml:space="preserve">  </v>
      </c>
      <c r="J15" t="str">
        <f>IF(ISBLANK('S2'!$L$19)," ",'S2'!$L$19)</f>
        <v xml:space="preserve">  </v>
      </c>
      <c r="K15" t="str">
        <f>IF(ISBLANK('S2'!$L$18)," ",'S2'!$L$18)</f>
        <v xml:space="preserve">  </v>
      </c>
      <c r="L15" t="str">
        <f>IF(ISBLANK('S2'!$L$17)," ",'S2'!$L$17)</f>
        <v xml:space="preserve">  </v>
      </c>
      <c r="M15" t="str">
        <f>IF(ISBLANK('S2'!$L$16)," ",'S2'!$L$16)</f>
        <v xml:space="preserve">  </v>
      </c>
      <c r="N15" t="str">
        <f>IF(ISBLANK('S2'!$L$15)," ",'S2'!$L$15)</f>
        <v xml:space="preserve"> </v>
      </c>
      <c r="O15" s="6" t="str">
        <f>IF(ISBLANK('S2'!$K$28)," ",'S2'!$K$28)</f>
        <v xml:space="preserve"> </v>
      </c>
    </row>
    <row r="16" spans="1:15" x14ac:dyDescent="0.25">
      <c r="A16">
        <v>12</v>
      </c>
      <c r="B16" t="str">
        <f>IF(ISBLANK('S2'!$N$27)," ",'S2'!$N$27)</f>
        <v xml:space="preserve">  </v>
      </c>
      <c r="C16" t="str">
        <f>IF(ISBLANK('S2'!$N$26)," ",'S2'!$N$26)</f>
        <v xml:space="preserve">  </v>
      </c>
      <c r="D16" t="str">
        <f>IF(ISBLANK('S2'!$N$25)," ",'S2'!$N$25)</f>
        <v xml:space="preserve">  </v>
      </c>
      <c r="E16" t="str">
        <f>IF(ISBLANK('S2'!$N$24)," ",'S2'!$N$24)</f>
        <v xml:space="preserve">  </v>
      </c>
      <c r="F16" t="str">
        <f>IF(ISBLANK('S2'!$N$23)," ",'S2'!$N$23)</f>
        <v xml:space="preserve">  </v>
      </c>
      <c r="G16" t="str">
        <f>IF(ISBLANK('S2'!$N$22)," ",'S2'!$N$22)</f>
        <v xml:space="preserve">  </v>
      </c>
      <c r="H16" t="str">
        <f>IF(ISBLANK('S2'!$N$21)," ",'S2'!$N$21)</f>
        <v xml:space="preserve">  </v>
      </c>
      <c r="I16" t="str">
        <f>IF(ISBLANK('S2'!$N$20)," ",'S2'!$N$20)</f>
        <v xml:space="preserve">  </v>
      </c>
      <c r="J16" t="str">
        <f>IF(ISBLANK('S2'!$N$19)," ",'S2'!$N$19)</f>
        <v xml:space="preserve">  </v>
      </c>
      <c r="K16" t="str">
        <f>IF(ISBLANK('S2'!$N$18)," ",'S2'!$N$18)</f>
        <v xml:space="preserve">  </v>
      </c>
      <c r="L16" t="str">
        <f>IF(ISBLANK('S2'!$N$17)," ",'S2'!$N$17)</f>
        <v xml:space="preserve">  </v>
      </c>
      <c r="M16" t="str">
        <f>IF(ISBLANK('S2'!$N$16)," ",'S2'!$N$16)</f>
        <v xml:space="preserve">  </v>
      </c>
      <c r="N16" t="str">
        <f>IF(ISBLANK('S2'!$N$15)," ",'S2'!$N$15)</f>
        <v xml:space="preserve"> </v>
      </c>
      <c r="O16" s="6" t="str">
        <f>IF(ISBLANK('S2'!$M$28)," ",'S2'!$M$28)</f>
        <v xml:space="preserve"> </v>
      </c>
    </row>
    <row r="17" spans="1:15" x14ac:dyDescent="0.25">
      <c r="A17">
        <v>13</v>
      </c>
      <c r="B17" t="str">
        <f>IF(ISBLANK('S3'!$D$27)," ",'S3'!$D$27)</f>
        <v xml:space="preserve">  </v>
      </c>
      <c r="C17" t="str">
        <f>IF(ISBLANK('S3'!$D$26)," ",'S3'!$D$26)</f>
        <v xml:space="preserve">  </v>
      </c>
      <c r="D17" t="str">
        <f>IF(ISBLANK('S3'!$D$25)," ",'S3'!$D$25)</f>
        <v xml:space="preserve">  </v>
      </c>
      <c r="E17" t="str">
        <f>IF(ISBLANK('S3'!$D$24)," ",'S3'!$D$24)</f>
        <v xml:space="preserve">  </v>
      </c>
      <c r="F17" t="str">
        <f>IF(ISBLANK('S3'!$D$23)," ",'S3'!$D$23)</f>
        <v xml:space="preserve">  </v>
      </c>
      <c r="G17" t="str">
        <f>IF(ISBLANK('S3'!$D$22)," ",'S3'!$D$22)</f>
        <v xml:space="preserve">  </v>
      </c>
      <c r="H17" t="str">
        <f>IF(ISBLANK('S3'!$D$21)," ",'S3'!$D$21)</f>
        <v xml:space="preserve">  </v>
      </c>
      <c r="I17" t="str">
        <f>IF(ISBLANK('S3'!$D$20)," ",'S3'!$D$20)</f>
        <v xml:space="preserve">  </v>
      </c>
      <c r="J17" t="str">
        <f>IF(ISBLANK('S3'!$D$19)," ",'S3'!$D$19)</f>
        <v xml:space="preserve">  </v>
      </c>
      <c r="K17" t="str">
        <f>IF(ISBLANK('S3'!$D$18)," ",'S3'!$D$18)</f>
        <v xml:space="preserve">  </v>
      </c>
      <c r="L17" t="str">
        <f>IF(ISBLANK('S3'!$D$17)," ",'S3'!$D$17)</f>
        <v xml:space="preserve">  </v>
      </c>
      <c r="M17" t="str">
        <f>IF(ISBLANK('S3'!$D$16)," ",'S3'!$D$16)</f>
        <v xml:space="preserve">  </v>
      </c>
      <c r="N17" t="str">
        <f>IF(ISBLANK('S3'!$D$15)," ",'S3'!$D$15)</f>
        <v xml:space="preserve"> </v>
      </c>
      <c r="O17" s="6" t="str">
        <f>IF(ISBLANK('S3'!$C$28)," ",'S3'!$C$28)</f>
        <v xml:space="preserve"> </v>
      </c>
    </row>
    <row r="18" spans="1:15" x14ac:dyDescent="0.25">
      <c r="A18">
        <v>14</v>
      </c>
      <c r="B18" t="str">
        <f>IF(ISBLANK('S3'!$F$27)," ",'S3'!$F$27)</f>
        <v xml:space="preserve">  </v>
      </c>
      <c r="C18" t="str">
        <f>IF(ISBLANK('S3'!$F$26)," ",'S3'!$F$26)</f>
        <v xml:space="preserve">  </v>
      </c>
      <c r="D18" t="str">
        <f>IF(ISBLANK('S3'!$F$25)," ",'S3'!$F$25)</f>
        <v xml:space="preserve">  </v>
      </c>
      <c r="E18" t="str">
        <f>IF(ISBLANK('S3'!$F$24)," ",'S3'!$F$24)</f>
        <v xml:space="preserve">  </v>
      </c>
      <c r="F18" t="str">
        <f>IF(ISBLANK('S3'!$F$23)," ",'S3'!$F$23)</f>
        <v xml:space="preserve">  </v>
      </c>
      <c r="G18" t="str">
        <f>IF(ISBLANK('S3'!$F$22)," ",'S3'!$F$22)</f>
        <v xml:space="preserve">  </v>
      </c>
      <c r="H18" t="str">
        <f>IF(ISBLANK('S3'!$F$21)," ",'S3'!$F$21)</f>
        <v xml:space="preserve">  </v>
      </c>
      <c r="I18" t="str">
        <f>IF(ISBLANK('S3'!$F$20)," ",'S3'!$F$20)</f>
        <v xml:space="preserve">  </v>
      </c>
      <c r="J18" t="str">
        <f>IF(ISBLANK('S3'!$F$19)," ",'S3'!$F$19)</f>
        <v xml:space="preserve">  </v>
      </c>
      <c r="K18" t="str">
        <f>IF(ISBLANK('S3'!$F$18)," ",'S3'!$F$18)</f>
        <v xml:space="preserve">  </v>
      </c>
      <c r="L18" t="str">
        <f>IF(ISBLANK('S3'!$F$17)," ",'S3'!$F$17)</f>
        <v xml:space="preserve">  </v>
      </c>
      <c r="M18" t="str">
        <f>IF(ISBLANK('S3'!$F$16)," ",'S3'!$F$16)</f>
        <v xml:space="preserve">  </v>
      </c>
      <c r="N18" t="str">
        <f>IF(ISBLANK('S3'!$F$15)," ",'S3'!$F$15)</f>
        <v xml:space="preserve"> </v>
      </c>
      <c r="O18" s="6" t="str">
        <f>IF(ISBLANK('S3'!$E$28)," ",'S3'!$E$28)</f>
        <v xml:space="preserve"> </v>
      </c>
    </row>
    <row r="19" spans="1:15" x14ac:dyDescent="0.25">
      <c r="A19">
        <v>15</v>
      </c>
      <c r="B19" t="str">
        <f>IF(ISBLANK('S3'!$H$27)," ",'S3'!$H$27)</f>
        <v xml:space="preserve">  </v>
      </c>
      <c r="C19" t="str">
        <f>IF(ISBLANK('S3'!$H$26)," ",'S3'!$H$26)</f>
        <v xml:space="preserve">  </v>
      </c>
      <c r="D19" t="str">
        <f>IF(ISBLANK('S3'!$H$25)," ",'S3'!$H$25)</f>
        <v xml:space="preserve">  </v>
      </c>
      <c r="E19" t="str">
        <f>IF(ISBLANK('S3'!$H$24)," ",'S3'!$H$24)</f>
        <v xml:space="preserve">  </v>
      </c>
      <c r="F19" t="str">
        <f>IF(ISBLANK('S3'!$H$23)," ",'S3'!$H$23)</f>
        <v xml:space="preserve">  </v>
      </c>
      <c r="G19" t="str">
        <f>IF(ISBLANK('S3'!$H$22)," ",'S3'!$H$22)</f>
        <v xml:space="preserve">  </v>
      </c>
      <c r="H19" t="str">
        <f>IF(ISBLANK('S3'!$H$21)," ",'S3'!$H$21)</f>
        <v xml:space="preserve">  </v>
      </c>
      <c r="I19" t="str">
        <f>IF(ISBLANK('S3'!$H$20)," ",'S3'!$H$20)</f>
        <v xml:space="preserve">  </v>
      </c>
      <c r="J19" t="str">
        <f>IF(ISBLANK('S3'!$H$19)," ",'S3'!$H$19)</f>
        <v xml:space="preserve">  </v>
      </c>
      <c r="K19" t="str">
        <f>IF(ISBLANK('S3'!$H$18)," ",'S3'!$H$18)</f>
        <v xml:space="preserve">  </v>
      </c>
      <c r="L19" t="str">
        <f>IF(ISBLANK('S3'!$H$17)," ",'S3'!$H$17)</f>
        <v xml:space="preserve">  </v>
      </c>
      <c r="M19" t="str">
        <f>IF(ISBLANK('S3'!$H$16)," ",'S3'!$H$16)</f>
        <v xml:space="preserve">  </v>
      </c>
      <c r="N19" t="str">
        <f>IF(ISBLANK('S3'!$H$15)," ",'S3'!$H$15)</f>
        <v xml:space="preserve"> </v>
      </c>
      <c r="O19" s="6" t="str">
        <f>IF(ISBLANK('S3'!$G$28)," ",'S3'!$G$28)</f>
        <v xml:space="preserve"> </v>
      </c>
    </row>
    <row r="20" spans="1:15" x14ac:dyDescent="0.25">
      <c r="A20">
        <v>16</v>
      </c>
      <c r="B20" t="str">
        <f>IF(ISBLANK('S3'!$J$27)," ",'S3'!$J$27)</f>
        <v xml:space="preserve">  </v>
      </c>
      <c r="C20" t="str">
        <f>IF(ISBLANK('S3'!$J$26)," ",'S3'!$J$26)</f>
        <v xml:space="preserve">  </v>
      </c>
      <c r="D20" t="str">
        <f>IF(ISBLANK('S3'!$J$25)," ",'S3'!$J$25)</f>
        <v xml:space="preserve">  </v>
      </c>
      <c r="E20" t="str">
        <f>IF(ISBLANK('S3'!$J$24)," ",'S3'!$J$24)</f>
        <v xml:space="preserve">  </v>
      </c>
      <c r="F20" t="str">
        <f>IF(ISBLANK('S3'!$J$23)," ",'S3'!$J$23)</f>
        <v xml:space="preserve">  </v>
      </c>
      <c r="G20" t="str">
        <f>IF(ISBLANK('S3'!$J$22)," ",'S3'!$J$22)</f>
        <v xml:space="preserve">  </v>
      </c>
      <c r="H20" t="str">
        <f>IF(ISBLANK('S3'!$J$21)," ",'S3'!$J$21)</f>
        <v xml:space="preserve">  </v>
      </c>
      <c r="I20" t="str">
        <f>IF(ISBLANK('S3'!$J$20)," ",'S3'!$J$20)</f>
        <v xml:space="preserve">  </v>
      </c>
      <c r="J20" t="str">
        <f>IF(ISBLANK('S3'!$J$19)," ",'S3'!$J$19)</f>
        <v xml:space="preserve">  </v>
      </c>
      <c r="K20" t="str">
        <f>IF(ISBLANK('S3'!$J$18)," ",'S3'!$J$18)</f>
        <v xml:space="preserve">  </v>
      </c>
      <c r="L20" t="str">
        <f>IF(ISBLANK('S3'!$J$17)," ",'S3'!$J$17)</f>
        <v xml:space="preserve">  </v>
      </c>
      <c r="M20" t="str">
        <f>IF(ISBLANK('S3'!$J$16)," ",'S3'!$J$16)</f>
        <v xml:space="preserve">  </v>
      </c>
      <c r="N20" t="str">
        <f>IF(ISBLANK('S3'!$J$15)," ",'S3'!$J$15)</f>
        <v xml:space="preserve"> </v>
      </c>
      <c r="O20" s="6" t="str">
        <f>IF(ISBLANK('S3'!$I$28)," ",'S3'!$I$28)</f>
        <v xml:space="preserve"> </v>
      </c>
    </row>
    <row r="21" spans="1:15" x14ac:dyDescent="0.25">
      <c r="A21">
        <v>17</v>
      </c>
      <c r="B21" t="str">
        <f>IF(ISBLANK('S3'!$L$27)," ",'S3'!$L$27)</f>
        <v xml:space="preserve">  </v>
      </c>
      <c r="C21" t="str">
        <f>IF(ISBLANK('S3'!$L$26)," ",'S3'!$L$26)</f>
        <v xml:space="preserve">  </v>
      </c>
      <c r="D21" t="str">
        <f>IF(ISBLANK('S3'!$L$25)," ",'S3'!$L$25)</f>
        <v xml:space="preserve">  </v>
      </c>
      <c r="E21" t="str">
        <f>IF(ISBLANK('S3'!$L$24)," ",'S3'!$L$24)</f>
        <v xml:space="preserve">  </v>
      </c>
      <c r="F21" t="str">
        <f>IF(ISBLANK('S3'!$L$23)," ",'S3'!$L$23)</f>
        <v xml:space="preserve">  </v>
      </c>
      <c r="G21" t="str">
        <f>IF(ISBLANK('S3'!$L$22)," ",'S3'!$L$22)</f>
        <v xml:space="preserve">  </v>
      </c>
      <c r="H21" t="str">
        <f>IF(ISBLANK('S3'!$L$21)," ",'S3'!$L$21)</f>
        <v xml:space="preserve">  </v>
      </c>
      <c r="I21" t="str">
        <f>IF(ISBLANK('S3'!$L$20)," ",'S3'!$L$20)</f>
        <v xml:space="preserve">  </v>
      </c>
      <c r="J21" t="str">
        <f>IF(ISBLANK('S3'!$L$19)," ",'S3'!$L$19)</f>
        <v xml:space="preserve">  </v>
      </c>
      <c r="K21" t="str">
        <f>IF(ISBLANK('S3'!$L$18)," ",'S3'!$L$18)</f>
        <v xml:space="preserve">  </v>
      </c>
      <c r="L21" t="str">
        <f>IF(ISBLANK('S3'!$L$17)," ",'S3'!$L$17)</f>
        <v xml:space="preserve">  </v>
      </c>
      <c r="M21" t="str">
        <f>IF(ISBLANK('S3'!$L$16)," ",'S3'!$L$16)</f>
        <v xml:space="preserve">  </v>
      </c>
      <c r="N21" t="str">
        <f>IF(ISBLANK('S3'!$L$15)," ",'S3'!$L$15)</f>
        <v xml:space="preserve"> </v>
      </c>
      <c r="O21" s="6" t="str">
        <f>IF(ISBLANK('S3'!$K$28)," ",'S3'!$K$28)</f>
        <v xml:space="preserve"> </v>
      </c>
    </row>
    <row r="22" spans="1:15" x14ac:dyDescent="0.25">
      <c r="A22">
        <v>18</v>
      </c>
      <c r="B22" t="str">
        <f>IF(ISBLANK('S3'!$N$27)," ",'S3'!$N$27)</f>
        <v xml:space="preserve">  </v>
      </c>
      <c r="C22" t="str">
        <f>IF(ISBLANK('S3'!$N$26)," ",'S3'!$N$26)</f>
        <v xml:space="preserve">  </v>
      </c>
      <c r="D22" t="str">
        <f>IF(ISBLANK('S3'!$N$25)," ",'S3'!$N$25)</f>
        <v xml:space="preserve">  </v>
      </c>
      <c r="E22" t="str">
        <f>IF(ISBLANK('S3'!$N$24)," ",'S3'!$N$24)</f>
        <v xml:space="preserve">  </v>
      </c>
      <c r="F22" t="str">
        <f>IF(ISBLANK('S3'!$N$23)," ",'S3'!$N$23)</f>
        <v xml:space="preserve">  </v>
      </c>
      <c r="G22" t="str">
        <f>IF(ISBLANK('S3'!$N$22)," ",'S3'!$N$22)</f>
        <v xml:space="preserve">  </v>
      </c>
      <c r="H22" t="str">
        <f>IF(ISBLANK('S3'!$N$21)," ",'S3'!$N$21)</f>
        <v xml:space="preserve">  </v>
      </c>
      <c r="I22" t="str">
        <f>IF(ISBLANK('S3'!$N$20)," ",'S3'!$N$20)</f>
        <v xml:space="preserve">  </v>
      </c>
      <c r="J22" t="str">
        <f>IF(ISBLANK('S3'!$N$19)," ",'S3'!$N$19)</f>
        <v xml:space="preserve">  </v>
      </c>
      <c r="K22" t="str">
        <f>IF(ISBLANK('S3'!$N$18)," ",'S3'!$N$18)</f>
        <v xml:space="preserve">  </v>
      </c>
      <c r="L22" t="str">
        <f>IF(ISBLANK('S3'!$N$17)," ",'S3'!$N$17)</f>
        <v xml:space="preserve">  </v>
      </c>
      <c r="M22" t="str">
        <f>IF(ISBLANK('S3'!$N$16)," ",'S3'!$N$16)</f>
        <v xml:space="preserve">  </v>
      </c>
      <c r="N22" t="str">
        <f>IF(ISBLANK('S3'!$N$15)," ",'S3'!$N$15)</f>
        <v xml:space="preserve"> </v>
      </c>
      <c r="O22" s="6" t="str">
        <f>IF(ISBLANK('S3'!$M$28)," ",'S3'!$M$28)</f>
        <v xml:space="preserve"> </v>
      </c>
    </row>
    <row r="23" spans="1:15" x14ac:dyDescent="0.25">
      <c r="A23">
        <v>19</v>
      </c>
      <c r="B23" t="str">
        <f>IF(ISBLANK('S4'!$D$27)," ",'S4'!$D$27)</f>
        <v xml:space="preserve">  </v>
      </c>
      <c r="C23" t="str">
        <f>IF(ISBLANK('S4'!$D$26)," ",'S4'!$D$26)</f>
        <v xml:space="preserve">  </v>
      </c>
      <c r="D23" t="str">
        <f>IF(ISBLANK('S4'!$D$25)," ",'S4'!$D$25)</f>
        <v xml:space="preserve">  </v>
      </c>
      <c r="E23" t="str">
        <f>IF(ISBLANK('S4'!$D$24)," ",'S4'!$D$24)</f>
        <v xml:space="preserve">  </v>
      </c>
      <c r="F23" t="str">
        <f>IF(ISBLANK('S4'!$D$23)," ",'S4'!$D$23)</f>
        <v xml:space="preserve">  </v>
      </c>
      <c r="G23" t="str">
        <f>IF(ISBLANK('S4'!$D$22)," ",'S4'!$D$22)</f>
        <v xml:space="preserve">  </v>
      </c>
      <c r="H23" t="str">
        <f>IF(ISBLANK('S4'!$D$21)," ",'S4'!$D$21)</f>
        <v xml:space="preserve">  </v>
      </c>
      <c r="I23" t="str">
        <f>IF(ISBLANK('S4'!$D$20)," ",'S4'!$D$20)</f>
        <v xml:space="preserve">  </v>
      </c>
      <c r="J23" t="str">
        <f>IF(ISBLANK('S4'!$D$19)," ",'S4'!$D$19)</f>
        <v xml:space="preserve">  </v>
      </c>
      <c r="K23" t="str">
        <f>IF(ISBLANK('S4'!$D$18)," ",'S4'!$D$18)</f>
        <v xml:space="preserve">  </v>
      </c>
      <c r="L23" t="str">
        <f>IF(ISBLANK('S4'!$D$17)," ",'S4'!$D$17)</f>
        <v xml:space="preserve">  </v>
      </c>
      <c r="M23" t="str">
        <f>IF(ISBLANK('S4'!$D$16)," ",'S4'!$D$16)</f>
        <v xml:space="preserve">  </v>
      </c>
      <c r="N23" t="str">
        <f>IF(ISBLANK('S4'!$D$15)," ",'S4'!$D$15)</f>
        <v xml:space="preserve"> </v>
      </c>
      <c r="O23" s="6" t="str">
        <f>IF(ISBLANK('S4'!$C$28)," ",'S4'!$C$28)</f>
        <v xml:space="preserve"> </v>
      </c>
    </row>
    <row r="24" spans="1:15" x14ac:dyDescent="0.25">
      <c r="A24">
        <v>20</v>
      </c>
      <c r="B24" t="str">
        <f>IF(ISBLANK('S4'!$F$27)," ",'S4'!$F$27)</f>
        <v xml:space="preserve">  </v>
      </c>
      <c r="C24" t="str">
        <f>IF(ISBLANK('S4'!$F$26)," ",'S4'!$F$26)</f>
        <v xml:space="preserve">  </v>
      </c>
      <c r="D24" t="str">
        <f>IF(ISBLANK('S4'!$F$25)," ",'S4'!$F$25)</f>
        <v xml:space="preserve">  </v>
      </c>
      <c r="E24" t="str">
        <f>IF(ISBLANK('S4'!$F$24)," ",'S4'!$F$24)</f>
        <v xml:space="preserve">  </v>
      </c>
      <c r="F24" t="str">
        <f>IF(ISBLANK('S4'!$F$23)," ",'S4'!$F$23)</f>
        <v xml:space="preserve">  </v>
      </c>
      <c r="G24" t="str">
        <f>IF(ISBLANK('S4'!$F$22)," ",'S4'!$F$22)</f>
        <v xml:space="preserve">  </v>
      </c>
      <c r="H24" t="str">
        <f>IF(ISBLANK('S4'!$F$21)," ",'S4'!$F$21)</f>
        <v xml:space="preserve">  </v>
      </c>
      <c r="I24" t="str">
        <f>IF(ISBLANK('S4'!$F$20)," ",'S4'!$F$20)</f>
        <v xml:space="preserve">  </v>
      </c>
      <c r="J24" t="str">
        <f>IF(ISBLANK('S4'!$F$19)," ",'S4'!$F$19)</f>
        <v xml:space="preserve">  </v>
      </c>
      <c r="K24" t="str">
        <f>IF(ISBLANK('S4'!$F$18)," ",'S4'!$F$18)</f>
        <v xml:space="preserve">  </v>
      </c>
      <c r="L24" t="str">
        <f>IF(ISBLANK('S4'!$F$17)," ",'S4'!$F$17)</f>
        <v xml:space="preserve">  </v>
      </c>
      <c r="M24" t="str">
        <f>IF(ISBLANK('S4'!$F$16)," ",'S4'!$F$16)</f>
        <v xml:space="preserve">  </v>
      </c>
      <c r="N24" t="str">
        <f>IF(ISBLANK('S4'!$F$15)," ",'S4'!$F$15)</f>
        <v xml:space="preserve"> </v>
      </c>
      <c r="O24" s="6" t="str">
        <f>IF(ISBLANK('S4'!$E$28)," ",'S4'!$E$28)</f>
        <v xml:space="preserve"> </v>
      </c>
    </row>
    <row r="25" spans="1:15" x14ac:dyDescent="0.25">
      <c r="A25">
        <v>21</v>
      </c>
      <c r="B25" t="str">
        <f>IF(ISBLANK('S4'!$H$27)," ",'S4'!$H$27)</f>
        <v xml:space="preserve">  </v>
      </c>
      <c r="C25" t="str">
        <f>IF(ISBLANK('S4'!$H$26)," ",'S4'!$H$26)</f>
        <v xml:space="preserve">  </v>
      </c>
      <c r="D25" t="str">
        <f>IF(ISBLANK('S4'!$H$25)," ",'S4'!$H$25)</f>
        <v xml:space="preserve">  </v>
      </c>
      <c r="E25" t="str">
        <f>IF(ISBLANK('S4'!$H$24)," ",'S4'!$H$24)</f>
        <v xml:space="preserve">  </v>
      </c>
      <c r="F25" t="str">
        <f>IF(ISBLANK('S4'!$H$23)," ",'S4'!$H$23)</f>
        <v xml:space="preserve">  </v>
      </c>
      <c r="G25" t="str">
        <f>IF(ISBLANK('S4'!$H$22)," ",'S4'!$H$22)</f>
        <v xml:space="preserve">  </v>
      </c>
      <c r="H25" t="str">
        <f>IF(ISBLANK('S4'!$H$21)," ",'S4'!$H$21)</f>
        <v xml:space="preserve">  </v>
      </c>
      <c r="I25" t="str">
        <f>IF(ISBLANK('S4'!$H$20)," ",'S4'!$H$20)</f>
        <v xml:space="preserve">  </v>
      </c>
      <c r="J25" t="str">
        <f>IF(ISBLANK('S4'!$H$19)," ",'S4'!$H$19)</f>
        <v xml:space="preserve">  </v>
      </c>
      <c r="K25" t="str">
        <f>IF(ISBLANK('S4'!$H$18)," ",'S4'!$H$18)</f>
        <v xml:space="preserve">  </v>
      </c>
      <c r="L25" t="str">
        <f>IF(ISBLANK('S4'!$H$17)," ",'S4'!$H$17)</f>
        <v xml:space="preserve">  </v>
      </c>
      <c r="M25" t="str">
        <f>IF(ISBLANK('S4'!$H$16)," ",'S4'!$H$16)</f>
        <v xml:space="preserve">  </v>
      </c>
      <c r="N25" t="str">
        <f>IF(ISBLANK('S4'!$H$15)," ",'S4'!$H$15)</f>
        <v xml:space="preserve"> </v>
      </c>
      <c r="O25" s="6" t="str">
        <f>IF(ISBLANK('S4'!$G$28)," ",'S4'!$G$28)</f>
        <v xml:space="preserve"> </v>
      </c>
    </row>
    <row r="26" spans="1:15" x14ac:dyDescent="0.25">
      <c r="A26">
        <v>22</v>
      </c>
      <c r="B26" t="str">
        <f>IF(ISBLANK('S4'!$J$27)," ",'S4'!$J$27)</f>
        <v xml:space="preserve">  </v>
      </c>
      <c r="C26" t="str">
        <f>IF(ISBLANK('S4'!$J$26)," ",'S4'!$J$26)</f>
        <v xml:space="preserve">  </v>
      </c>
      <c r="D26" t="str">
        <f>IF(ISBLANK('S4'!$J$25)," ",'S4'!$J$25)</f>
        <v xml:space="preserve">  </v>
      </c>
      <c r="E26" t="str">
        <f>IF(ISBLANK('S4'!$J$24)," ",'S4'!$J$24)</f>
        <v xml:space="preserve">  </v>
      </c>
      <c r="F26" t="str">
        <f>IF(ISBLANK('S4'!$J$23)," ",'S4'!$J$23)</f>
        <v xml:space="preserve">  </v>
      </c>
      <c r="G26" t="str">
        <f>IF(ISBLANK('S4'!$J$22)," ",'S4'!$J$22)</f>
        <v xml:space="preserve">  </v>
      </c>
      <c r="H26" t="str">
        <f>IF(ISBLANK('S4'!$J$21)," ",'S4'!$J$21)</f>
        <v xml:space="preserve">  </v>
      </c>
      <c r="I26" t="str">
        <f>IF(ISBLANK('S4'!$J$20)," ",'S4'!$J$20)</f>
        <v xml:space="preserve">  </v>
      </c>
      <c r="J26" t="str">
        <f>IF(ISBLANK('S4'!$J$19)," ",'S4'!$J$19)</f>
        <v xml:space="preserve">  </v>
      </c>
      <c r="K26" t="str">
        <f>IF(ISBLANK('S4'!$J$18)," ",'S4'!$J$18)</f>
        <v xml:space="preserve">  </v>
      </c>
      <c r="L26" t="str">
        <f>IF(ISBLANK('S4'!$J$17)," ",'S4'!$J$17)</f>
        <v xml:space="preserve">  </v>
      </c>
      <c r="M26" t="str">
        <f>IF(ISBLANK('S4'!$J$16)," ",'S4'!$J$16)</f>
        <v xml:space="preserve">  </v>
      </c>
      <c r="N26" t="str">
        <f>IF(ISBLANK('S4'!$J$15)," ",'S4'!$J$15)</f>
        <v xml:space="preserve"> </v>
      </c>
      <c r="O26" s="6" t="str">
        <f>IF(ISBLANK('S4'!$I$28)," ",'S4'!$I$28)</f>
        <v xml:space="preserve"> </v>
      </c>
    </row>
    <row r="27" spans="1:15" x14ac:dyDescent="0.25">
      <c r="A27">
        <v>23</v>
      </c>
      <c r="B27" t="str">
        <f>IF(ISBLANK('S4'!$L$27)," ",'S4'!$L$27)</f>
        <v xml:space="preserve">  </v>
      </c>
      <c r="C27" t="str">
        <f>IF(ISBLANK('S4'!$L$26)," ",'S4'!$L$26)</f>
        <v xml:space="preserve">  </v>
      </c>
      <c r="D27" t="str">
        <f>IF(ISBLANK('S4'!$L$25)," ",'S4'!$L$25)</f>
        <v xml:space="preserve">  </v>
      </c>
      <c r="E27" t="str">
        <f>IF(ISBLANK('S4'!$L$24)," ",'S4'!$L$24)</f>
        <v xml:space="preserve">  </v>
      </c>
      <c r="F27" t="str">
        <f>IF(ISBLANK('S4'!$L$23)," ",'S4'!$L$23)</f>
        <v xml:space="preserve">  </v>
      </c>
      <c r="G27" t="str">
        <f>IF(ISBLANK('S4'!$L$22)," ",'S4'!$L$22)</f>
        <v xml:space="preserve">  </v>
      </c>
      <c r="H27" t="str">
        <f>IF(ISBLANK('S4'!$L$21)," ",'S4'!$L$21)</f>
        <v xml:space="preserve">  </v>
      </c>
      <c r="I27" t="str">
        <f>IF(ISBLANK('S4'!$L$20)," ",'S4'!$L$20)</f>
        <v xml:space="preserve">  </v>
      </c>
      <c r="J27" t="str">
        <f>IF(ISBLANK('S4'!$L$19)," ",'S4'!$L$19)</f>
        <v xml:space="preserve">  </v>
      </c>
      <c r="K27" t="str">
        <f>IF(ISBLANK('S4'!$L$18)," ",'S4'!$L$18)</f>
        <v xml:space="preserve">  </v>
      </c>
      <c r="L27" t="str">
        <f>IF(ISBLANK('S4'!$L$17)," ",'S4'!$L$17)</f>
        <v xml:space="preserve">  </v>
      </c>
      <c r="M27" t="str">
        <f>IF(ISBLANK('S4'!$L$16)," ",'S4'!$L$16)</f>
        <v xml:space="preserve">  </v>
      </c>
      <c r="N27" t="str">
        <f>IF(ISBLANK('S4'!$L$15)," ",'S4'!$L$15)</f>
        <v xml:space="preserve"> </v>
      </c>
      <c r="O27" s="6" t="str">
        <f>IF(ISBLANK('S4'!$K$28)," ",'S4'!$K$28)</f>
        <v xml:space="preserve"> </v>
      </c>
    </row>
    <row r="28" spans="1:15" x14ac:dyDescent="0.25">
      <c r="A28">
        <v>24</v>
      </c>
      <c r="B28" t="str">
        <f>IF(ISBLANK('S4'!$N$27)," ",'S4'!$N$27)</f>
        <v xml:space="preserve">  </v>
      </c>
      <c r="C28" t="str">
        <f>IF(ISBLANK('S4'!$N$26)," ",'S4'!$N$26)</f>
        <v xml:space="preserve">  </v>
      </c>
      <c r="D28" t="str">
        <f>IF(ISBLANK('S4'!$N$25)," ",'S4'!$N$25)</f>
        <v xml:space="preserve">  </v>
      </c>
      <c r="E28" t="str">
        <f>IF(ISBLANK('S4'!$N$24)," ",'S4'!$N$24)</f>
        <v xml:space="preserve">  </v>
      </c>
      <c r="F28" t="str">
        <f>IF(ISBLANK('S4'!$N$23)," ",'S4'!$N$23)</f>
        <v xml:space="preserve">  </v>
      </c>
      <c r="G28" t="str">
        <f>IF(ISBLANK('S4'!$N$22)," ",'S4'!$N$22)</f>
        <v xml:space="preserve">  </v>
      </c>
      <c r="H28" t="str">
        <f>IF(ISBLANK('S4'!$N$21)," ",'S4'!$N$21)</f>
        <v xml:space="preserve">  </v>
      </c>
      <c r="I28" t="str">
        <f>IF(ISBLANK('S4'!$N$20)," ",'S4'!$N$20)</f>
        <v xml:space="preserve">  </v>
      </c>
      <c r="J28" t="str">
        <f>IF(ISBLANK('S4'!$N$19)," ",'S4'!$N$19)</f>
        <v xml:space="preserve">  </v>
      </c>
      <c r="K28" t="str">
        <f>IF(ISBLANK('S4'!$N$18)," ",'S4'!$N$18)</f>
        <v xml:space="preserve">  </v>
      </c>
      <c r="L28" t="str">
        <f>IF(ISBLANK('S4'!$N$17)," ",'S4'!$N$17)</f>
        <v xml:space="preserve">  </v>
      </c>
      <c r="M28" t="str">
        <f>IF(ISBLANK('S4'!$N$16)," ",'S4'!$N$16)</f>
        <v xml:space="preserve">  </v>
      </c>
      <c r="N28" t="str">
        <f>IF(ISBLANK('S4'!$N$15)," ",'S4'!$N$15)</f>
        <v xml:space="preserve"> </v>
      </c>
      <c r="O28" s="6" t="str">
        <f>IF(ISBLANK('S4'!$M$28)," ",'S4'!$M$28)</f>
        <v xml:space="preserve"> </v>
      </c>
    </row>
    <row r="29" spans="1:15" x14ac:dyDescent="0.25">
      <c r="A29">
        <v>25</v>
      </c>
      <c r="B29" t="str">
        <f>IF(ISBLANK('S5'!$D$27)," ",'S5'!$D$27)</f>
        <v xml:space="preserve">  </v>
      </c>
      <c r="C29" t="str">
        <f>IF(ISBLANK('S5'!$D$26)," ",'S5'!$D$26)</f>
        <v xml:space="preserve">  </v>
      </c>
      <c r="D29" t="str">
        <f>IF(ISBLANK('S5'!$D$25)," ",'S5'!$D$25)</f>
        <v xml:space="preserve">  </v>
      </c>
      <c r="E29" t="str">
        <f>IF(ISBLANK('S5'!$D$24)," ",'S5'!$D$24)</f>
        <v xml:space="preserve">  </v>
      </c>
      <c r="F29" t="str">
        <f>IF(ISBLANK('S5'!$D$23)," ",'S5'!$D$23)</f>
        <v xml:space="preserve">  </v>
      </c>
      <c r="G29" t="str">
        <f>IF(ISBLANK('S5'!$D$22)," ",'S5'!$D$22)</f>
        <v xml:space="preserve">  </v>
      </c>
      <c r="H29" t="str">
        <f>IF(ISBLANK('S5'!$D$21)," ",'S5'!$D$21)</f>
        <v xml:space="preserve">  </v>
      </c>
      <c r="I29" t="str">
        <f>IF(ISBLANK('S5'!$D$20)," ",'S5'!$D$20)</f>
        <v xml:space="preserve">  </v>
      </c>
      <c r="J29" t="str">
        <f>IF(ISBLANK('S5'!$D$19)," ",'S5'!$D$19)</f>
        <v xml:space="preserve">  </v>
      </c>
      <c r="K29" t="str">
        <f>IF(ISBLANK('S5'!$D$18)," ",'S5'!$D$18)</f>
        <v xml:space="preserve">  </v>
      </c>
      <c r="L29" t="str">
        <f>IF(ISBLANK('S5'!$D$17)," ",'S5'!$D$17)</f>
        <v xml:space="preserve">  </v>
      </c>
      <c r="M29" t="str">
        <f>IF(ISBLANK('S5'!$D$16)," ",'S5'!$D$16)</f>
        <v xml:space="preserve">  </v>
      </c>
      <c r="N29" t="str">
        <f>IF(ISBLANK('S5'!$D$15)," ",'S5'!$D$15)</f>
        <v xml:space="preserve"> </v>
      </c>
      <c r="O29" s="6" t="str">
        <f>IF(ISBLANK('S5'!$C$28)," ",'S5'!$C$28)</f>
        <v xml:space="preserve"> </v>
      </c>
    </row>
    <row r="30" spans="1:15" x14ac:dyDescent="0.25">
      <c r="A30">
        <v>26</v>
      </c>
      <c r="B30" t="str">
        <f>IF(ISBLANK('S5'!$F$27)," ",'S5'!$F$27)</f>
        <v xml:space="preserve">  </v>
      </c>
      <c r="C30" t="str">
        <f>IF(ISBLANK('S5'!$F$26)," ",'S5'!$F$26)</f>
        <v xml:space="preserve">  </v>
      </c>
      <c r="D30" t="str">
        <f>IF(ISBLANK('S5'!$F$25)," ",'S5'!$F$25)</f>
        <v xml:space="preserve">  </v>
      </c>
      <c r="E30" t="str">
        <f>IF(ISBLANK('S5'!$F$24)," ",'S5'!$F$24)</f>
        <v xml:space="preserve">  </v>
      </c>
      <c r="F30" t="str">
        <f>IF(ISBLANK('S5'!$F$23)," ",'S5'!$F$23)</f>
        <v xml:space="preserve">  </v>
      </c>
      <c r="G30" t="str">
        <f>IF(ISBLANK('S5'!$F$22)," ",'S5'!$F$22)</f>
        <v xml:space="preserve">  </v>
      </c>
      <c r="H30" t="str">
        <f>IF(ISBLANK('S5'!$F$21)," ",'S5'!$F$21)</f>
        <v xml:space="preserve">  </v>
      </c>
      <c r="I30" t="str">
        <f>IF(ISBLANK('S5'!$F$20)," ",'S5'!$F$20)</f>
        <v xml:space="preserve">  </v>
      </c>
      <c r="J30" t="str">
        <f>IF(ISBLANK('S5'!$F$19)," ",'S5'!$F$19)</f>
        <v xml:space="preserve">  </v>
      </c>
      <c r="K30" t="str">
        <f>IF(ISBLANK('S5'!$F$18)," ",'S5'!$F$18)</f>
        <v xml:space="preserve">  </v>
      </c>
      <c r="L30" t="str">
        <f>IF(ISBLANK('S5'!$F$17)," ",'S5'!$F$17)</f>
        <v xml:space="preserve">  </v>
      </c>
      <c r="M30" t="str">
        <f>IF(ISBLANK('S5'!$F$16)," ",'S5'!$F$16)</f>
        <v xml:space="preserve">  </v>
      </c>
      <c r="N30" t="str">
        <f>IF(ISBLANK('S5'!$F$15)," ",'S5'!$F$15)</f>
        <v xml:space="preserve"> </v>
      </c>
      <c r="O30" s="6" t="str">
        <f>IF(ISBLANK('S5'!$E$28)," ",'S5'!$E$28)</f>
        <v xml:space="preserve"> </v>
      </c>
    </row>
    <row r="31" spans="1:15" x14ac:dyDescent="0.25">
      <c r="A31">
        <v>27</v>
      </c>
      <c r="B31" t="str">
        <f>IF(ISBLANK('S5'!$H$27)," ",'S5'!$H$27)</f>
        <v xml:space="preserve">  </v>
      </c>
      <c r="C31" t="str">
        <f>IF(ISBLANK('S5'!$H$26)," ",'S5'!$H$26)</f>
        <v xml:space="preserve">  </v>
      </c>
      <c r="D31" t="str">
        <f>IF(ISBLANK('S5'!$H$25)," ",'S5'!$H$25)</f>
        <v xml:space="preserve">  </v>
      </c>
      <c r="E31" t="str">
        <f>IF(ISBLANK('S5'!$H$24)," ",'S5'!$H$24)</f>
        <v xml:space="preserve">  </v>
      </c>
      <c r="F31" t="str">
        <f>IF(ISBLANK('S5'!$H$23)," ",'S5'!$H$23)</f>
        <v xml:space="preserve">  </v>
      </c>
      <c r="G31" t="str">
        <f>IF(ISBLANK('S5'!$H$22)," ",'S5'!$H$22)</f>
        <v xml:space="preserve">  </v>
      </c>
      <c r="H31" t="str">
        <f>IF(ISBLANK('S5'!$H$21)," ",'S5'!$H$21)</f>
        <v xml:space="preserve">  </v>
      </c>
      <c r="I31" t="str">
        <f>IF(ISBLANK('S5'!$H$20)," ",'S5'!$H$20)</f>
        <v xml:space="preserve">  </v>
      </c>
      <c r="J31" t="str">
        <f>IF(ISBLANK('S5'!$H$19)," ",'S5'!$H$19)</f>
        <v xml:space="preserve">  </v>
      </c>
      <c r="K31" t="str">
        <f>IF(ISBLANK('S5'!$H$18)," ",'S5'!$H$18)</f>
        <v xml:space="preserve">  </v>
      </c>
      <c r="L31" t="str">
        <f>IF(ISBLANK('S5'!$H$17)," ",'S5'!$H$17)</f>
        <v xml:space="preserve">  </v>
      </c>
      <c r="M31" t="str">
        <f>IF(ISBLANK('S5'!$H$16)," ",'S5'!$H$16)</f>
        <v xml:space="preserve">  </v>
      </c>
      <c r="N31" t="str">
        <f>IF(ISBLANK('S5'!$H$15)," ",'S5'!$H$15)</f>
        <v xml:space="preserve"> </v>
      </c>
      <c r="O31" s="6" t="str">
        <f>IF(ISBLANK('S5'!$G$28)," ",'S5'!$G$28)</f>
        <v xml:space="preserve"> </v>
      </c>
    </row>
    <row r="32" spans="1:15" x14ac:dyDescent="0.25">
      <c r="A32">
        <v>28</v>
      </c>
      <c r="B32" t="str">
        <f>IF(ISBLANK('S5'!$J$27)," ",'S5'!$J$27)</f>
        <v xml:space="preserve">  </v>
      </c>
      <c r="C32" t="str">
        <f>IF(ISBLANK('S5'!$J$26)," ",'S5'!$J$26)</f>
        <v xml:space="preserve">  </v>
      </c>
      <c r="D32" t="str">
        <f>IF(ISBLANK('S5'!$J$25)," ",'S5'!$J$25)</f>
        <v xml:space="preserve">  </v>
      </c>
      <c r="E32" t="str">
        <f>IF(ISBLANK('S5'!$J$24)," ",'S5'!$J$24)</f>
        <v xml:space="preserve">  </v>
      </c>
      <c r="F32" t="str">
        <f>IF(ISBLANK('S5'!$J$23)," ",'S5'!$J$23)</f>
        <v xml:space="preserve">  </v>
      </c>
      <c r="G32" t="str">
        <f>IF(ISBLANK('S5'!$J$22)," ",'S5'!$J$22)</f>
        <v xml:space="preserve">  </v>
      </c>
      <c r="H32" t="str">
        <f>IF(ISBLANK('S5'!$J$21)," ",'S5'!$J$21)</f>
        <v xml:space="preserve">  </v>
      </c>
      <c r="I32" t="str">
        <f>IF(ISBLANK('S5'!$J$20)," ",'S5'!$J$20)</f>
        <v xml:space="preserve">  </v>
      </c>
      <c r="J32" t="str">
        <f>IF(ISBLANK('S5'!$J$19)," ",'S5'!$J$19)</f>
        <v xml:space="preserve">  </v>
      </c>
      <c r="K32" t="str">
        <f>IF(ISBLANK('S5'!$J$18)," ",'S5'!$J$18)</f>
        <v xml:space="preserve">  </v>
      </c>
      <c r="L32" t="str">
        <f>IF(ISBLANK('S5'!$J$17)," ",'S5'!$J$17)</f>
        <v xml:space="preserve">  </v>
      </c>
      <c r="M32" t="str">
        <f>IF(ISBLANK('S5'!$J$16)," ",'S5'!$J$16)</f>
        <v xml:space="preserve">  </v>
      </c>
      <c r="N32" t="str">
        <f>IF(ISBLANK('S5'!$J$15)," ",'S5'!$J$15)</f>
        <v xml:space="preserve"> </v>
      </c>
      <c r="O32" s="6" t="str">
        <f>IF(ISBLANK('S5'!$I$28)," ",'S5'!$I$28)</f>
        <v xml:space="preserve"> </v>
      </c>
    </row>
    <row r="33" spans="1:15" x14ac:dyDescent="0.25">
      <c r="A33">
        <v>29</v>
      </c>
      <c r="B33" t="str">
        <f>IF(ISBLANK('S5'!$L$27)," ",'S5'!$L$27)</f>
        <v xml:space="preserve">  </v>
      </c>
      <c r="C33" t="str">
        <f>IF(ISBLANK('S5'!$L$26)," ",'S5'!$L$26)</f>
        <v xml:space="preserve">  </v>
      </c>
      <c r="D33" t="str">
        <f>IF(ISBLANK('S5'!$L$25)," ",'S5'!$L$25)</f>
        <v xml:space="preserve">  </v>
      </c>
      <c r="E33" t="str">
        <f>IF(ISBLANK('S5'!$L$24)," ",'S5'!$L$24)</f>
        <v xml:space="preserve">  </v>
      </c>
      <c r="F33" t="str">
        <f>IF(ISBLANK('S5'!$L$23)," ",'S5'!$L$23)</f>
        <v xml:space="preserve">  </v>
      </c>
      <c r="G33" t="str">
        <f>IF(ISBLANK('S5'!$L$22)," ",'S5'!$L$22)</f>
        <v xml:space="preserve">  </v>
      </c>
      <c r="H33" t="str">
        <f>IF(ISBLANK('S5'!$L$21)," ",'S5'!$L$21)</f>
        <v xml:space="preserve">  </v>
      </c>
      <c r="I33" t="str">
        <f>IF(ISBLANK('S5'!$L$20)," ",'S5'!$L$20)</f>
        <v xml:space="preserve">  </v>
      </c>
      <c r="J33" t="str">
        <f>IF(ISBLANK('S5'!$L$19)," ",'S5'!$L$19)</f>
        <v xml:space="preserve">  </v>
      </c>
      <c r="K33" t="str">
        <f>IF(ISBLANK('S5'!$L$18)," ",'S5'!$L$18)</f>
        <v xml:space="preserve">  </v>
      </c>
      <c r="L33" t="str">
        <f>IF(ISBLANK('S5'!$L$17)," ",'S5'!$L$17)</f>
        <v xml:space="preserve">  </v>
      </c>
      <c r="M33" t="str">
        <f>IF(ISBLANK('S5'!$L$16)," ",'S5'!$L$16)</f>
        <v xml:space="preserve">  </v>
      </c>
      <c r="N33" t="str">
        <f>IF(ISBLANK('S5'!$L$15)," ",'S5'!$L$15)</f>
        <v xml:space="preserve"> </v>
      </c>
      <c r="O33" s="6" t="str">
        <f>IF(ISBLANK('S5'!$K$28)," ",'S5'!$K$28)</f>
        <v xml:space="preserve"> </v>
      </c>
    </row>
    <row r="34" spans="1:15" x14ac:dyDescent="0.25">
      <c r="A34">
        <v>30</v>
      </c>
      <c r="B34" t="str">
        <f>IF(ISBLANK('S5'!$N$27)," ",'S5'!$N$27)</f>
        <v xml:space="preserve">  </v>
      </c>
      <c r="C34" t="str">
        <f>IF(ISBLANK('S5'!$N$26)," ",'S5'!$N$26)</f>
        <v xml:space="preserve">  </v>
      </c>
      <c r="D34" t="str">
        <f>IF(ISBLANK('S5'!$N$25)," ",'S5'!$N$25)</f>
        <v xml:space="preserve">  </v>
      </c>
      <c r="E34" t="str">
        <f>IF(ISBLANK('S5'!$N$24)," ",'S5'!$N$24)</f>
        <v xml:space="preserve">  </v>
      </c>
      <c r="F34" t="str">
        <f>IF(ISBLANK('S5'!$N$23)," ",'S5'!$N$23)</f>
        <v xml:space="preserve">  </v>
      </c>
      <c r="G34" t="str">
        <f>IF(ISBLANK('S5'!$N$22)," ",'S5'!$N$22)</f>
        <v xml:space="preserve">  </v>
      </c>
      <c r="H34" t="str">
        <f>IF(ISBLANK('S5'!$N$21)," ",'S5'!$N$21)</f>
        <v xml:space="preserve">  </v>
      </c>
      <c r="I34" t="str">
        <f>IF(ISBLANK('S5'!$N$20)," ",'S5'!$N$20)</f>
        <v xml:space="preserve">  </v>
      </c>
      <c r="J34" t="str">
        <f>IF(ISBLANK('S5'!$N$19)," ",'S5'!$N$19)</f>
        <v xml:space="preserve">  </v>
      </c>
      <c r="K34" t="str">
        <f>IF(ISBLANK('S5'!$N$18)," ",'S5'!$N$18)</f>
        <v xml:space="preserve">  </v>
      </c>
      <c r="L34" t="str">
        <f>IF(ISBLANK('S5'!$N$17)," ",'S5'!$N$17)</f>
        <v xml:space="preserve">  </v>
      </c>
      <c r="M34" t="str">
        <f>IF(ISBLANK('S5'!$N$16)," ",'S5'!$N$16)</f>
        <v xml:space="preserve">  </v>
      </c>
      <c r="N34" t="str">
        <f>IF(ISBLANK('S5'!$N$15)," ",'S5'!$N$15)</f>
        <v xml:space="preserve"> </v>
      </c>
      <c r="O34" s="6" t="str">
        <f>IF(ISBLANK('S5'!$M$28)," ",'S5'!$M$28)</f>
        <v xml:space="preserve"> </v>
      </c>
    </row>
    <row r="35" spans="1:15" x14ac:dyDescent="0.25">
      <c r="A35">
        <v>31</v>
      </c>
      <c r="B35" t="str">
        <f>IF(ISBLANK('S6'!$D$27)," ",'S6'!$D$27)</f>
        <v xml:space="preserve">  </v>
      </c>
      <c r="C35" t="str">
        <f>IF(ISBLANK('S6'!$D$26)," ",'S6'!$D$26)</f>
        <v xml:space="preserve">  </v>
      </c>
      <c r="D35" t="str">
        <f>IF(ISBLANK('S6'!$D$25)," ",'S6'!$D$25)</f>
        <v xml:space="preserve">  </v>
      </c>
      <c r="E35" t="str">
        <f>IF(ISBLANK('S6'!$D$24)," ",'S6'!$D$24)</f>
        <v xml:space="preserve">  </v>
      </c>
      <c r="F35" t="str">
        <f>IF(ISBLANK('S6'!$D$23)," ",'S6'!$D$23)</f>
        <v xml:space="preserve">  </v>
      </c>
      <c r="G35" t="str">
        <f>IF(ISBLANK('S6'!$D$22)," ",'S6'!$D$22)</f>
        <v xml:space="preserve">  </v>
      </c>
      <c r="H35" t="str">
        <f>IF(ISBLANK('S6'!$D$21)," ",'S6'!$D$21)</f>
        <v xml:space="preserve">  </v>
      </c>
      <c r="I35" t="str">
        <f>IF(ISBLANK('S6'!$D$20)," ",'S6'!$D$20)</f>
        <v xml:space="preserve">  </v>
      </c>
      <c r="J35" t="str">
        <f>IF(ISBLANK('S6'!$D$19)," ",'S6'!$D$19)</f>
        <v xml:space="preserve">  </v>
      </c>
      <c r="K35" t="str">
        <f>IF(ISBLANK('S6'!$D$18)," ",'S6'!$D$18)</f>
        <v xml:space="preserve">  </v>
      </c>
      <c r="L35" t="str">
        <f>IF(ISBLANK('S6'!$D$17)," ",'S6'!$D$17)</f>
        <v xml:space="preserve">  </v>
      </c>
      <c r="M35" t="str">
        <f>IF(ISBLANK('S6'!$D$16)," ",'S6'!$D$16)</f>
        <v xml:space="preserve">  </v>
      </c>
      <c r="N35" t="str">
        <f>IF(ISBLANK('S6'!$D$15)," ",'S6'!$D$15)</f>
        <v xml:space="preserve"> </v>
      </c>
      <c r="O35" s="6" t="str">
        <f>IF(ISBLANK('S6'!$C$28)," ",'S6'!$C$28)</f>
        <v xml:space="preserve"> </v>
      </c>
    </row>
    <row r="36" spans="1:15" x14ac:dyDescent="0.25">
      <c r="A36">
        <v>32</v>
      </c>
      <c r="B36" t="str">
        <f>IF(ISBLANK('S6'!$F$27)," ",'S6'!$F$27)</f>
        <v xml:space="preserve">  </v>
      </c>
      <c r="C36" t="str">
        <f>IF(ISBLANK('S6'!$F$26)," ",'S6'!$F$26)</f>
        <v xml:space="preserve">  </v>
      </c>
      <c r="D36" t="str">
        <f>IF(ISBLANK('S6'!$F$25)," ",'S6'!$F$25)</f>
        <v xml:space="preserve">  </v>
      </c>
      <c r="E36" t="str">
        <f>IF(ISBLANK('S6'!$F$24)," ",'S6'!$F$24)</f>
        <v xml:space="preserve">  </v>
      </c>
      <c r="F36" t="str">
        <f>IF(ISBLANK('S6'!$F$23)," ",'S6'!$F$23)</f>
        <v xml:space="preserve">  </v>
      </c>
      <c r="G36" t="str">
        <f>IF(ISBLANK('S6'!$F$22)," ",'S6'!$F$22)</f>
        <v xml:space="preserve">  </v>
      </c>
      <c r="H36" t="str">
        <f>IF(ISBLANK('S6'!$F$21)," ",'S6'!$F$21)</f>
        <v xml:space="preserve">  </v>
      </c>
      <c r="I36" t="str">
        <f>IF(ISBLANK('S6'!$F$20)," ",'S6'!$F$20)</f>
        <v xml:space="preserve">  </v>
      </c>
      <c r="J36" t="str">
        <f>IF(ISBLANK('S6'!$F$19)," ",'S6'!$F$19)</f>
        <v xml:space="preserve">  </v>
      </c>
      <c r="K36" t="str">
        <f>IF(ISBLANK('S6'!$F$18)," ",'S6'!$F$18)</f>
        <v xml:space="preserve">  </v>
      </c>
      <c r="L36" t="str">
        <f>IF(ISBLANK('S6'!$F$17)," ",'S6'!$F$17)</f>
        <v xml:space="preserve">  </v>
      </c>
      <c r="M36" t="str">
        <f>IF(ISBLANK('S6'!$F$16)," ",'S6'!$F$16)</f>
        <v xml:space="preserve">  </v>
      </c>
      <c r="N36" t="str">
        <f>IF(ISBLANK('S6'!$F$15)," ",'S6'!$F$15)</f>
        <v xml:space="preserve"> </v>
      </c>
      <c r="O36" s="6" t="str">
        <f>IF(ISBLANK('S6'!$E$28)," ",'S6'!$E$28)</f>
        <v xml:space="preserve"> </v>
      </c>
    </row>
    <row r="37" spans="1:15" x14ac:dyDescent="0.25">
      <c r="A37">
        <v>33</v>
      </c>
      <c r="B37" t="str">
        <f>IF(ISBLANK('S6'!$H$27)," ",'S6'!$H$27)</f>
        <v xml:space="preserve">  </v>
      </c>
      <c r="C37" t="str">
        <f>IF(ISBLANK('S6'!$H$26)," ",'S6'!$H$26)</f>
        <v xml:space="preserve">  </v>
      </c>
      <c r="D37" t="str">
        <f>IF(ISBLANK('S6'!$H$25)," ",'S6'!$H$25)</f>
        <v xml:space="preserve">  </v>
      </c>
      <c r="E37" t="str">
        <f>IF(ISBLANK('S6'!$H$24)," ",'S6'!$H$24)</f>
        <v xml:space="preserve">  </v>
      </c>
      <c r="F37" t="str">
        <f>IF(ISBLANK('S6'!$H$23)," ",'S6'!$H$23)</f>
        <v xml:space="preserve">  </v>
      </c>
      <c r="G37" t="str">
        <f>IF(ISBLANK('S6'!$H$22)," ",'S6'!$H$22)</f>
        <v xml:space="preserve">  </v>
      </c>
      <c r="H37" t="str">
        <f>IF(ISBLANK('S6'!$H$21)," ",'S6'!$H$21)</f>
        <v xml:space="preserve">  </v>
      </c>
      <c r="I37" t="str">
        <f>IF(ISBLANK('S6'!$H$20)," ",'S6'!$H$20)</f>
        <v xml:space="preserve">  </v>
      </c>
      <c r="J37" t="str">
        <f>IF(ISBLANK('S6'!$H$19)," ",'S6'!$H$19)</f>
        <v xml:space="preserve">  </v>
      </c>
      <c r="K37" t="str">
        <f>IF(ISBLANK('S6'!$H$18)," ",'S6'!$H$18)</f>
        <v xml:space="preserve">  </v>
      </c>
      <c r="L37" t="str">
        <f>IF(ISBLANK('S6'!$H$17)," ",'S6'!$H$17)</f>
        <v xml:space="preserve">  </v>
      </c>
      <c r="M37" t="str">
        <f>IF(ISBLANK('S6'!$H$16)," ",'S6'!$H$16)</f>
        <v xml:space="preserve">  </v>
      </c>
      <c r="N37" t="str">
        <f>IF(ISBLANK('S6'!$H$15)," ",'S6'!$H$15)</f>
        <v xml:space="preserve"> </v>
      </c>
      <c r="O37" s="6" t="str">
        <f>IF(ISBLANK('S6'!$G$28)," ",'S6'!$G$28)</f>
        <v xml:space="preserve"> </v>
      </c>
    </row>
    <row r="38" spans="1:15" x14ac:dyDescent="0.25">
      <c r="A38">
        <v>34</v>
      </c>
      <c r="B38" t="str">
        <f>IF(ISBLANK('S6'!$J$27)," ",'S6'!$J$27)</f>
        <v xml:space="preserve">  </v>
      </c>
      <c r="C38" t="str">
        <f>IF(ISBLANK('S6'!$J$26)," ",'S6'!$J$26)</f>
        <v xml:space="preserve">  </v>
      </c>
      <c r="D38" t="str">
        <f>IF(ISBLANK('S6'!$J$25)," ",'S6'!$J$25)</f>
        <v xml:space="preserve">  </v>
      </c>
      <c r="E38" t="str">
        <f>IF(ISBLANK('S6'!$J$24)," ",'S6'!$J$24)</f>
        <v xml:space="preserve">  </v>
      </c>
      <c r="F38" t="str">
        <f>IF(ISBLANK('S6'!$J$23)," ",'S6'!$J$23)</f>
        <v xml:space="preserve">  </v>
      </c>
      <c r="G38" t="str">
        <f>IF(ISBLANK('S6'!$J$22)," ",'S6'!$J$22)</f>
        <v xml:space="preserve">  </v>
      </c>
      <c r="H38" t="str">
        <f>IF(ISBLANK('S6'!$J$21)," ",'S6'!$J$21)</f>
        <v xml:space="preserve">  </v>
      </c>
      <c r="I38" t="str">
        <f>IF(ISBLANK('S6'!$J$20)," ",'S6'!$J$20)</f>
        <v xml:space="preserve">  </v>
      </c>
      <c r="J38" t="str">
        <f>IF(ISBLANK('S6'!$J$19)," ",'S6'!$J$19)</f>
        <v xml:space="preserve">  </v>
      </c>
      <c r="K38" t="str">
        <f>IF(ISBLANK('S6'!$J$18)," ",'S6'!$J$18)</f>
        <v xml:space="preserve">  </v>
      </c>
      <c r="L38" t="str">
        <f>IF(ISBLANK('S6'!$J$17)," ",'S6'!$J$17)</f>
        <v xml:space="preserve">  </v>
      </c>
      <c r="M38" t="str">
        <f>IF(ISBLANK('S6'!$J$16)," ",'S6'!$J$16)</f>
        <v xml:space="preserve">  </v>
      </c>
      <c r="N38" t="str">
        <f>IF(ISBLANK('S6'!$J$15)," ",'S6'!$J$15)</f>
        <v xml:space="preserve"> </v>
      </c>
      <c r="O38" s="6" t="str">
        <f>IF(ISBLANK('S6'!$I$28)," ",'S6'!$I$28)</f>
        <v xml:space="preserve"> </v>
      </c>
    </row>
    <row r="39" spans="1:15" x14ac:dyDescent="0.25">
      <c r="A39">
        <v>35</v>
      </c>
      <c r="B39" t="str">
        <f>IF(ISBLANK('S6'!$L$27)," ",'S6'!$L$27)</f>
        <v xml:space="preserve">  </v>
      </c>
      <c r="C39" t="str">
        <f>IF(ISBLANK('S6'!$L$26)," ",'S6'!$L$26)</f>
        <v xml:space="preserve">  </v>
      </c>
      <c r="D39" t="str">
        <f>IF(ISBLANK('S6'!$L$25)," ",'S6'!$L$25)</f>
        <v xml:space="preserve">  </v>
      </c>
      <c r="E39" t="str">
        <f>IF(ISBLANK('S6'!$L$24)," ",'S6'!$L$24)</f>
        <v xml:space="preserve">  </v>
      </c>
      <c r="F39" t="str">
        <f>IF(ISBLANK('S6'!$L$23)," ",'S6'!$L$23)</f>
        <v xml:space="preserve">  </v>
      </c>
      <c r="G39" t="str">
        <f>IF(ISBLANK('S6'!$L$22)," ",'S6'!$L$22)</f>
        <v xml:space="preserve">  </v>
      </c>
      <c r="H39" t="str">
        <f>IF(ISBLANK('S6'!$L$21)," ",'S6'!$L$21)</f>
        <v xml:space="preserve">  </v>
      </c>
      <c r="I39" t="str">
        <f>IF(ISBLANK('S6'!$L$20)," ",'S6'!$L$20)</f>
        <v xml:space="preserve">  </v>
      </c>
      <c r="J39" t="str">
        <f>IF(ISBLANK('S6'!$L$19)," ",'S6'!$L$19)</f>
        <v xml:space="preserve">  </v>
      </c>
      <c r="K39" t="str">
        <f>IF(ISBLANK('S6'!$L$18)," ",'S6'!$L$18)</f>
        <v xml:space="preserve">  </v>
      </c>
      <c r="L39" t="str">
        <f>IF(ISBLANK('S6'!$L$17)," ",'S6'!$L$17)</f>
        <v xml:space="preserve">  </v>
      </c>
      <c r="M39" t="str">
        <f>IF(ISBLANK('S6'!$L$16)," ",'S6'!$L$16)</f>
        <v xml:space="preserve">  </v>
      </c>
      <c r="N39" t="str">
        <f>IF(ISBLANK('S6'!$L$15)," ",'S6'!$L$15)</f>
        <v xml:space="preserve"> </v>
      </c>
      <c r="O39" s="6" t="str">
        <f>IF(ISBLANK('S6'!$K$28)," ",'S6'!$K$28)</f>
        <v xml:space="preserve"> </v>
      </c>
    </row>
    <row r="40" spans="1:15" x14ac:dyDescent="0.25">
      <c r="A40">
        <v>36</v>
      </c>
      <c r="B40" t="str">
        <f>IF(ISBLANK('S6'!$N$27)," ",'S6'!$N$27)</f>
        <v xml:space="preserve">  </v>
      </c>
      <c r="C40" t="str">
        <f>IF(ISBLANK('S6'!$N$26)," ",'S6'!$N$26)</f>
        <v xml:space="preserve">  </v>
      </c>
      <c r="D40" t="str">
        <f>IF(ISBLANK('S6'!$N$25)," ",'S6'!$N$25)</f>
        <v xml:space="preserve">  </v>
      </c>
      <c r="E40" t="str">
        <f>IF(ISBLANK('S6'!$N$24)," ",'S6'!$N$24)</f>
        <v xml:space="preserve">  </v>
      </c>
      <c r="F40" t="str">
        <f>IF(ISBLANK('S6'!$N$23)," ",'S6'!$N$23)</f>
        <v xml:space="preserve">  </v>
      </c>
      <c r="G40" t="str">
        <f>IF(ISBLANK('S6'!$N$22)," ",'S6'!$N$22)</f>
        <v xml:space="preserve">  </v>
      </c>
      <c r="H40" t="str">
        <f>IF(ISBLANK('S6'!$N$21)," ",'S6'!$N$21)</f>
        <v xml:space="preserve">  </v>
      </c>
      <c r="I40" t="str">
        <f>IF(ISBLANK('S6'!$N$20)," ",'S6'!$N$20)</f>
        <v xml:space="preserve">  </v>
      </c>
      <c r="J40" t="str">
        <f>IF(ISBLANK('S6'!$N$19)," ",'S6'!$N$19)</f>
        <v xml:space="preserve">  </v>
      </c>
      <c r="K40" t="str">
        <f>IF(ISBLANK('S6'!$N$18)," ",'S6'!$N$18)</f>
        <v xml:space="preserve">  </v>
      </c>
      <c r="L40" t="str">
        <f>IF(ISBLANK('S6'!$N$17)," ",'S6'!$N$17)</f>
        <v xml:space="preserve">  </v>
      </c>
      <c r="M40" t="str">
        <f>IF(ISBLANK('S6'!$N$16)," ",'S6'!$N$16)</f>
        <v xml:space="preserve">  </v>
      </c>
      <c r="N40" t="str">
        <f>IF(ISBLANK('S6'!$N$15)," ",'S6'!$N$15)</f>
        <v xml:space="preserve"> </v>
      </c>
      <c r="O40" s="6" t="str">
        <f>IF(ISBLANK('S6'!$M$28)," ",'S6'!$M$28)</f>
        <v xml:space="preserve"> </v>
      </c>
    </row>
    <row r="41" spans="1:15" x14ac:dyDescent="0.25">
      <c r="A41">
        <v>37</v>
      </c>
      <c r="B41" t="str">
        <f>IF(ISBLANK('S7'!$D$27)," ",'S7'!$D$27)</f>
        <v xml:space="preserve">  </v>
      </c>
      <c r="C41" t="str">
        <f>IF(ISBLANK('S7'!$D$26)," ",'S7'!$D$26)</f>
        <v xml:space="preserve">  </v>
      </c>
      <c r="D41" t="str">
        <f>IF(ISBLANK('S7'!$D$25)," ",'S7'!$D$25)</f>
        <v xml:space="preserve">  </v>
      </c>
      <c r="E41" t="str">
        <f>IF(ISBLANK('S7'!$D$24)," ",'S7'!$D$24)</f>
        <v xml:space="preserve">  </v>
      </c>
      <c r="F41" t="str">
        <f>IF(ISBLANK('S7'!$D$23)," ",'S7'!$D$23)</f>
        <v xml:space="preserve">  </v>
      </c>
      <c r="G41" t="str">
        <f>IF(ISBLANK('S7'!$D$22)," ",'S7'!$D$22)</f>
        <v xml:space="preserve">  </v>
      </c>
      <c r="H41" t="str">
        <f>IF(ISBLANK('S7'!$D$21)," ",'S7'!$D$21)</f>
        <v xml:space="preserve">  </v>
      </c>
      <c r="I41" t="str">
        <f>IF(ISBLANK('S7'!$D$20)," ",'S7'!$D$20)</f>
        <v xml:space="preserve">  </v>
      </c>
      <c r="J41" t="str">
        <f>IF(ISBLANK('S7'!$D$19)," ",'S7'!$D$19)</f>
        <v xml:space="preserve">  </v>
      </c>
      <c r="K41" t="str">
        <f>IF(ISBLANK('S7'!$D$18)," ",'S7'!$D$18)</f>
        <v xml:space="preserve">  </v>
      </c>
      <c r="L41" t="str">
        <f>IF(ISBLANK('S7'!$D$17)," ",'S7'!$D$17)</f>
        <v xml:space="preserve">  </v>
      </c>
      <c r="M41" t="str">
        <f>IF(ISBLANK('S7'!$D$16)," ",'S7'!$D$16)</f>
        <v xml:space="preserve">  </v>
      </c>
      <c r="N41" t="str">
        <f>IF(ISBLANK('S7'!$D$15)," ",'S7'!$D$15)</f>
        <v xml:space="preserve"> </v>
      </c>
      <c r="O41" s="6" t="str">
        <f>IF(ISBLANK('S7'!$C$28)," ",'S7'!$C$28)</f>
        <v xml:space="preserve"> </v>
      </c>
    </row>
    <row r="42" spans="1:15" x14ac:dyDescent="0.25">
      <c r="A42">
        <v>38</v>
      </c>
      <c r="B42" t="str">
        <f>IF(ISBLANK('S7'!$F$27)," ",'S7'!$F$27)</f>
        <v xml:space="preserve">  </v>
      </c>
      <c r="C42" t="str">
        <f>IF(ISBLANK('S7'!$F$26)," ",'S7'!$F$26)</f>
        <v xml:space="preserve">  </v>
      </c>
      <c r="D42" t="str">
        <f>IF(ISBLANK('S7'!$F$25)," ",'S7'!$F$25)</f>
        <v xml:space="preserve">  </v>
      </c>
      <c r="E42" t="str">
        <f>IF(ISBLANK('S7'!$F$24)," ",'S7'!$F$24)</f>
        <v xml:space="preserve">  </v>
      </c>
      <c r="F42" t="str">
        <f>IF(ISBLANK('S7'!$F$23)," ",'S7'!$F$23)</f>
        <v xml:space="preserve">  </v>
      </c>
      <c r="G42" t="str">
        <f>IF(ISBLANK('S7'!$F$22)," ",'S7'!$F$22)</f>
        <v xml:space="preserve">  </v>
      </c>
      <c r="H42" t="str">
        <f>IF(ISBLANK('S7'!$F$21)," ",'S7'!$F$21)</f>
        <v xml:space="preserve">  </v>
      </c>
      <c r="I42" t="str">
        <f>IF(ISBLANK('S7'!$F$20)," ",'S7'!$F$20)</f>
        <v xml:space="preserve">  </v>
      </c>
      <c r="J42" t="str">
        <f>IF(ISBLANK('S7'!$F$19)," ",'S7'!$F$19)</f>
        <v xml:space="preserve">  </v>
      </c>
      <c r="K42" t="str">
        <f>IF(ISBLANK('S7'!$F$18)," ",'S7'!$F$18)</f>
        <v xml:space="preserve">  </v>
      </c>
      <c r="L42" t="str">
        <f>IF(ISBLANK('S7'!$F$17)," ",'S7'!$F$17)</f>
        <v xml:space="preserve">  </v>
      </c>
      <c r="M42" t="str">
        <f>IF(ISBLANK('S7'!$F$16)," ",'S7'!$F$16)</f>
        <v xml:space="preserve">  </v>
      </c>
      <c r="N42" t="str">
        <f>IF(ISBLANK('S7'!$F$15)," ",'S7'!$F$15)</f>
        <v xml:space="preserve"> </v>
      </c>
      <c r="O42" s="6" t="str">
        <f>IF(ISBLANK('S7'!$E$28)," ",'S7'!$E$28)</f>
        <v xml:space="preserve"> </v>
      </c>
    </row>
    <row r="43" spans="1:15" x14ac:dyDescent="0.25">
      <c r="A43">
        <v>39</v>
      </c>
      <c r="B43" t="str">
        <f>IF(ISBLANK('S7'!$H$27)," ",'S7'!$H$27)</f>
        <v xml:space="preserve">  </v>
      </c>
      <c r="C43" t="str">
        <f>IF(ISBLANK('S7'!$H$26)," ",'S7'!$H$26)</f>
        <v xml:space="preserve">  </v>
      </c>
      <c r="D43" t="str">
        <f>IF(ISBLANK('S7'!$H$25)," ",'S7'!$H$25)</f>
        <v xml:space="preserve">  </v>
      </c>
      <c r="E43" t="str">
        <f>IF(ISBLANK('S7'!$H$24)," ",'S7'!$H$24)</f>
        <v xml:space="preserve">  </v>
      </c>
      <c r="F43" t="str">
        <f>IF(ISBLANK('S7'!$H$23)," ",'S7'!$H$23)</f>
        <v xml:space="preserve">  </v>
      </c>
      <c r="G43" t="str">
        <f>IF(ISBLANK('S7'!$H$22)," ",'S7'!$H$22)</f>
        <v xml:space="preserve">  </v>
      </c>
      <c r="H43" t="str">
        <f>IF(ISBLANK('S7'!$H$21)," ",'S7'!$H$21)</f>
        <v xml:space="preserve">  </v>
      </c>
      <c r="I43" t="str">
        <f>IF(ISBLANK('S7'!$H$20)," ",'S7'!$H$20)</f>
        <v xml:space="preserve">  </v>
      </c>
      <c r="J43" t="str">
        <f>IF(ISBLANK('S7'!$H$19)," ",'S7'!$H$19)</f>
        <v xml:space="preserve">  </v>
      </c>
      <c r="K43" t="str">
        <f>IF(ISBLANK('S7'!$H$18)," ",'S7'!$H$18)</f>
        <v xml:space="preserve">  </v>
      </c>
      <c r="L43" t="str">
        <f>IF(ISBLANK('S7'!$H$17)," ",'S7'!$H$17)</f>
        <v xml:space="preserve">  </v>
      </c>
      <c r="M43" t="str">
        <f>IF(ISBLANK('S7'!$H$16)," ",'S7'!$H$16)</f>
        <v xml:space="preserve">  </v>
      </c>
      <c r="N43" t="str">
        <f>IF(ISBLANK('S7'!$H$15)," ",'S7'!$H$15)</f>
        <v xml:space="preserve"> </v>
      </c>
      <c r="O43" s="6" t="str">
        <f>IF(ISBLANK('S7'!$G$28)," ",'S7'!$G$28)</f>
        <v xml:space="preserve"> </v>
      </c>
    </row>
    <row r="44" spans="1:15" x14ac:dyDescent="0.25">
      <c r="A44">
        <v>40</v>
      </c>
      <c r="B44" t="str">
        <f>IF(ISBLANK('S7'!$J$27)," ",'S7'!$J$27)</f>
        <v xml:space="preserve">  </v>
      </c>
      <c r="C44" t="str">
        <f>IF(ISBLANK('S7'!$J$26)," ",'S7'!$J$26)</f>
        <v xml:space="preserve">  </v>
      </c>
      <c r="D44" t="str">
        <f>IF(ISBLANK('S7'!$J$25)," ",'S7'!$J$25)</f>
        <v xml:space="preserve">  </v>
      </c>
      <c r="E44" t="str">
        <f>IF(ISBLANK('S7'!$J$24)," ",'S7'!$J$24)</f>
        <v xml:space="preserve">  </v>
      </c>
      <c r="F44" t="str">
        <f>IF(ISBLANK('S7'!$J$23)," ",'S7'!$J$23)</f>
        <v xml:space="preserve">  </v>
      </c>
      <c r="G44" t="str">
        <f>IF(ISBLANK('S7'!$J$22)," ",'S7'!$J$22)</f>
        <v xml:space="preserve">  </v>
      </c>
      <c r="H44" t="str">
        <f>IF(ISBLANK('S7'!$J$21)," ",'S7'!$J$21)</f>
        <v xml:space="preserve">  </v>
      </c>
      <c r="I44" t="str">
        <f>IF(ISBLANK('S7'!$J$20)," ",'S7'!$J$20)</f>
        <v xml:space="preserve">  </v>
      </c>
      <c r="J44" t="str">
        <f>IF(ISBLANK('S7'!$J$19)," ",'S7'!$J$19)</f>
        <v xml:space="preserve">  </v>
      </c>
      <c r="K44" t="str">
        <f>IF(ISBLANK('S7'!$J$18)," ",'S7'!$J$18)</f>
        <v xml:space="preserve">  </v>
      </c>
      <c r="L44" t="str">
        <f>IF(ISBLANK('S7'!$J$17)," ",'S7'!$J$17)</f>
        <v xml:space="preserve">  </v>
      </c>
      <c r="M44" t="str">
        <f>IF(ISBLANK('S7'!$J$16)," ",'S7'!$J$16)</f>
        <v xml:space="preserve">  </v>
      </c>
      <c r="N44" t="str">
        <f>IF(ISBLANK('S7'!$J$15)," ",'S7'!$J$15)</f>
        <v xml:space="preserve"> </v>
      </c>
      <c r="O44" s="6" t="str">
        <f>IF(ISBLANK('S7'!$I$28)," ",'S7'!$I$28)</f>
        <v xml:space="preserve"> </v>
      </c>
    </row>
    <row r="45" spans="1:15" x14ac:dyDescent="0.25">
      <c r="A45">
        <v>41</v>
      </c>
      <c r="B45" t="str">
        <f>IF(ISBLANK('S7'!$L$27)," ",'S7'!$L$27)</f>
        <v xml:space="preserve">  </v>
      </c>
      <c r="C45" t="str">
        <f>IF(ISBLANK('S7'!$L$26)," ",'S7'!$L$26)</f>
        <v xml:space="preserve">  </v>
      </c>
      <c r="D45" t="str">
        <f>IF(ISBLANK('S7'!$L$25)," ",'S7'!$L$25)</f>
        <v xml:space="preserve">  </v>
      </c>
      <c r="E45" t="str">
        <f>IF(ISBLANK('S7'!$L$24)," ",'S7'!$L$24)</f>
        <v xml:space="preserve">  </v>
      </c>
      <c r="F45" t="str">
        <f>IF(ISBLANK('S7'!$L$23)," ",'S7'!$L$23)</f>
        <v xml:space="preserve">  </v>
      </c>
      <c r="G45" t="str">
        <f>IF(ISBLANK('S7'!$L$22)," ",'S7'!$L$22)</f>
        <v xml:space="preserve">  </v>
      </c>
      <c r="H45" t="str">
        <f>IF(ISBLANK('S7'!$L$21)," ",'S7'!$L$21)</f>
        <v xml:space="preserve">  </v>
      </c>
      <c r="I45" t="str">
        <f>IF(ISBLANK('S7'!$L$20)," ",'S7'!$L$20)</f>
        <v xml:space="preserve">  </v>
      </c>
      <c r="J45" t="str">
        <f>IF(ISBLANK('S7'!$L$19)," ",'S7'!$L$19)</f>
        <v xml:space="preserve">  </v>
      </c>
      <c r="K45" t="str">
        <f>IF(ISBLANK('S7'!$L$18)," ",'S7'!$L$18)</f>
        <v xml:space="preserve">  </v>
      </c>
      <c r="L45" t="str">
        <f>IF(ISBLANK('S7'!$L$17)," ",'S7'!$L$17)</f>
        <v xml:space="preserve">  </v>
      </c>
      <c r="M45" t="str">
        <f>IF(ISBLANK('S7'!$L$16)," ",'S7'!$L$16)</f>
        <v xml:space="preserve">  </v>
      </c>
      <c r="N45" t="str">
        <f>IF(ISBLANK('S7'!$L$15)," ",'S7'!$L$15)</f>
        <v xml:space="preserve"> </v>
      </c>
      <c r="O45" s="6" t="str">
        <f>IF(ISBLANK('S7'!$K$28)," ",'S7'!$K$28)</f>
        <v xml:space="preserve"> </v>
      </c>
    </row>
    <row r="46" spans="1:15" x14ac:dyDescent="0.25">
      <c r="A46">
        <v>42</v>
      </c>
      <c r="B46" t="str">
        <f>IF(ISBLANK('S7'!$N$27)," ",'S7'!$N$27)</f>
        <v xml:space="preserve">  </v>
      </c>
      <c r="C46" t="str">
        <f>IF(ISBLANK('S7'!$N$26)," ",'S7'!$N$26)</f>
        <v xml:space="preserve">  </v>
      </c>
      <c r="D46" t="str">
        <f>IF(ISBLANK('S7'!$N$25)," ",'S7'!$N$25)</f>
        <v xml:space="preserve">  </v>
      </c>
      <c r="E46" t="str">
        <f>IF(ISBLANK('S7'!$N$24)," ",'S7'!$N$24)</f>
        <v xml:space="preserve">  </v>
      </c>
      <c r="F46" t="str">
        <f>IF(ISBLANK('S7'!$N$23)," ",'S7'!$N$23)</f>
        <v xml:space="preserve">  </v>
      </c>
      <c r="G46" t="str">
        <f>IF(ISBLANK('S7'!$N$22)," ",'S7'!$N$22)</f>
        <v xml:space="preserve">  </v>
      </c>
      <c r="H46" t="str">
        <f>IF(ISBLANK('S7'!$N$21)," ",'S7'!$N$21)</f>
        <v xml:space="preserve">  </v>
      </c>
      <c r="I46" t="str">
        <f>IF(ISBLANK('S7'!$N$20)," ",'S7'!$N$20)</f>
        <v xml:space="preserve">  </v>
      </c>
      <c r="J46" t="str">
        <f>IF(ISBLANK('S7'!$N$19)," ",'S7'!$N$19)</f>
        <v xml:space="preserve">  </v>
      </c>
      <c r="K46" t="str">
        <f>IF(ISBLANK('S7'!$N$18)," ",'S7'!$N$18)</f>
        <v xml:space="preserve">  </v>
      </c>
      <c r="L46" t="str">
        <f>IF(ISBLANK('S7'!$N$17)," ",'S7'!$N$17)</f>
        <v xml:space="preserve">  </v>
      </c>
      <c r="M46" t="str">
        <f>IF(ISBLANK('S7'!$N$16)," ",'S7'!$N$16)</f>
        <v xml:space="preserve">  </v>
      </c>
      <c r="N46" t="str">
        <f>IF(ISBLANK('S7'!$N$15)," ",'S7'!$N$15)</f>
        <v xml:space="preserve"> </v>
      </c>
      <c r="O46" s="6" t="str">
        <f>IF(ISBLANK('S7'!$M$28)," ",'S7'!$M$28)</f>
        <v xml:space="preserve"> </v>
      </c>
    </row>
    <row r="47" spans="1:15" x14ac:dyDescent="0.25">
      <c r="A47">
        <v>43</v>
      </c>
      <c r="B47" t="str">
        <f>IF(ISBLANK('S8'!$D$27)," ",'S8'!$D$27)</f>
        <v xml:space="preserve">  </v>
      </c>
      <c r="C47" t="str">
        <f>IF(ISBLANK('S8'!$D$26)," ",'S8'!$D$26)</f>
        <v xml:space="preserve">  </v>
      </c>
      <c r="D47" t="str">
        <f>IF(ISBLANK('S8'!$D$25)," ",'S8'!$D$25)</f>
        <v xml:space="preserve">  </v>
      </c>
      <c r="E47" t="str">
        <f>IF(ISBLANK('S8'!$D$24)," ",'S8'!$D$24)</f>
        <v xml:space="preserve">  </v>
      </c>
      <c r="F47" t="str">
        <f>IF(ISBLANK('S8'!$D$23)," ",'S8'!$D$23)</f>
        <v xml:space="preserve">  </v>
      </c>
      <c r="G47" t="str">
        <f>IF(ISBLANK('S8'!$D$22)," ",'S8'!$D$22)</f>
        <v xml:space="preserve">  </v>
      </c>
      <c r="H47" t="str">
        <f>IF(ISBLANK('S8'!$D$21)," ",'S8'!$D$21)</f>
        <v xml:space="preserve">  </v>
      </c>
      <c r="I47" t="str">
        <f>IF(ISBLANK('S8'!$D$20)," ",'S8'!$D$20)</f>
        <v xml:space="preserve">  </v>
      </c>
      <c r="J47" t="str">
        <f>IF(ISBLANK('S8'!$D$19)," ",'S8'!$D$19)</f>
        <v xml:space="preserve">  </v>
      </c>
      <c r="K47" t="str">
        <f>IF(ISBLANK('S8'!$D$18)," ",'S8'!$D$18)</f>
        <v xml:space="preserve">  </v>
      </c>
      <c r="L47" t="str">
        <f>IF(ISBLANK('S8'!$D$17)," ",'S8'!$D$17)</f>
        <v xml:space="preserve">  </v>
      </c>
      <c r="M47" t="str">
        <f>IF(ISBLANK('S8'!$D$16)," ",'S8'!$D$16)</f>
        <v xml:space="preserve">  </v>
      </c>
      <c r="N47" t="str">
        <f>IF(ISBLANK('S8'!$D$15)," ",'S8'!$D$15)</f>
        <v xml:space="preserve"> </v>
      </c>
      <c r="O47" s="6" t="str">
        <f>IF(ISBLANK('S8'!$C$28)," ",'S8'!$C$28)</f>
        <v xml:space="preserve"> </v>
      </c>
    </row>
    <row r="48" spans="1:15" x14ac:dyDescent="0.25">
      <c r="A48">
        <v>44</v>
      </c>
      <c r="B48" t="str">
        <f>IF(ISBLANK('S8'!$F$27)," ",'S8'!$F$27)</f>
        <v xml:space="preserve">  </v>
      </c>
      <c r="C48" t="str">
        <f>IF(ISBLANK('S8'!$F$26)," ",'S8'!$F$26)</f>
        <v xml:space="preserve">  </v>
      </c>
      <c r="D48" t="str">
        <f>IF(ISBLANK('S8'!$F$25)," ",'S8'!$F$25)</f>
        <v xml:space="preserve">  </v>
      </c>
      <c r="E48" t="str">
        <f>IF(ISBLANK('S8'!$F$24)," ",'S8'!$F$24)</f>
        <v xml:space="preserve">  </v>
      </c>
      <c r="F48" t="str">
        <f>IF(ISBLANK('S8'!$F$23)," ",'S8'!$F$23)</f>
        <v xml:space="preserve">  </v>
      </c>
      <c r="G48" t="str">
        <f>IF(ISBLANK('S8'!$F$22)," ",'S8'!$F$22)</f>
        <v xml:space="preserve">  </v>
      </c>
      <c r="H48" t="str">
        <f>IF(ISBLANK('S8'!$F$21)," ",'S8'!$F$21)</f>
        <v xml:space="preserve">  </v>
      </c>
      <c r="I48" t="str">
        <f>IF(ISBLANK('S8'!$F$20)," ",'S8'!$F$20)</f>
        <v xml:space="preserve">  </v>
      </c>
      <c r="J48" t="str">
        <f>IF(ISBLANK('S8'!$F$19)," ",'S8'!$F$19)</f>
        <v xml:space="preserve">  </v>
      </c>
      <c r="K48" t="str">
        <f>IF(ISBLANK('S8'!$F$18)," ",'S8'!$F$18)</f>
        <v xml:space="preserve">  </v>
      </c>
      <c r="L48" t="str">
        <f>IF(ISBLANK('S8'!$F$17)," ",'S8'!$F$17)</f>
        <v xml:space="preserve">  </v>
      </c>
      <c r="M48" t="str">
        <f>IF(ISBLANK('S8'!$F$16)," ",'S8'!$F$16)</f>
        <v xml:space="preserve">  </v>
      </c>
      <c r="N48" t="str">
        <f>IF(ISBLANK('S8'!$F$15)," ",'S8'!$F$15)</f>
        <v xml:space="preserve"> </v>
      </c>
      <c r="O48" s="6" t="str">
        <f>IF(ISBLANK('S8'!$E$28)," ",'S8'!$E$28)</f>
        <v xml:space="preserve"> </v>
      </c>
    </row>
    <row r="49" spans="1:15" x14ac:dyDescent="0.25">
      <c r="A49">
        <v>45</v>
      </c>
      <c r="B49" t="str">
        <f>IF(ISBLANK('S8'!$H$27)," ",'S8'!$H$27)</f>
        <v xml:space="preserve">  </v>
      </c>
      <c r="C49" t="str">
        <f>IF(ISBLANK('S8'!$H$26)," ",'S8'!$H$26)</f>
        <v xml:space="preserve">  </v>
      </c>
      <c r="D49" t="str">
        <f>IF(ISBLANK('S8'!$H$25)," ",'S8'!$H$25)</f>
        <v xml:space="preserve">  </v>
      </c>
      <c r="E49" t="str">
        <f>IF(ISBLANK('S8'!$H$24)," ",'S8'!$H$24)</f>
        <v xml:space="preserve">  </v>
      </c>
      <c r="F49" t="str">
        <f>IF(ISBLANK('S8'!$H$23)," ",'S8'!$H$23)</f>
        <v xml:space="preserve">  </v>
      </c>
      <c r="G49" t="str">
        <f>IF(ISBLANK('S8'!$H$22)," ",'S8'!$H$22)</f>
        <v xml:space="preserve">  </v>
      </c>
      <c r="H49" t="str">
        <f>IF(ISBLANK('S8'!$H$21)," ",'S8'!$H$21)</f>
        <v xml:space="preserve">  </v>
      </c>
      <c r="I49" t="str">
        <f>IF(ISBLANK('S8'!$H$20)," ",'S8'!$H$20)</f>
        <v xml:space="preserve">  </v>
      </c>
      <c r="J49" t="str">
        <f>IF(ISBLANK('S8'!$H$19)," ",'S8'!$H$19)</f>
        <v xml:space="preserve">  </v>
      </c>
      <c r="K49" t="str">
        <f>IF(ISBLANK('S8'!$H$18)," ",'S8'!$H$18)</f>
        <v xml:space="preserve">  </v>
      </c>
      <c r="L49" t="str">
        <f>IF(ISBLANK('S8'!$H$17)," ",'S8'!$H$17)</f>
        <v xml:space="preserve">  </v>
      </c>
      <c r="M49" t="str">
        <f>IF(ISBLANK('S8'!$H$16)," ",'S8'!$H$16)</f>
        <v xml:space="preserve">  </v>
      </c>
      <c r="N49" t="str">
        <f>IF(ISBLANK('S8'!$H$15)," ",'S8'!$H$15)</f>
        <v xml:space="preserve"> </v>
      </c>
      <c r="O49" s="6" t="str">
        <f>IF(ISBLANK('S8'!$G$28)," ",'S8'!$G$28)</f>
        <v xml:space="preserve"> </v>
      </c>
    </row>
    <row r="50" spans="1:15" x14ac:dyDescent="0.25">
      <c r="A50">
        <v>46</v>
      </c>
      <c r="B50" t="str">
        <f>IF(ISBLANK('S8'!$J$27)," ",'S8'!$J$27)</f>
        <v xml:space="preserve">  </v>
      </c>
      <c r="C50" t="str">
        <f>IF(ISBLANK('S8'!$J$26)," ",'S8'!$J$26)</f>
        <v xml:space="preserve">  </v>
      </c>
      <c r="D50" t="str">
        <f>IF(ISBLANK('S8'!$J$25)," ",'S8'!$J$25)</f>
        <v xml:space="preserve">  </v>
      </c>
      <c r="E50" t="str">
        <f>IF(ISBLANK('S8'!$J$24)," ",'S8'!$J$24)</f>
        <v xml:space="preserve">  </v>
      </c>
      <c r="F50" t="str">
        <f>IF(ISBLANK('S8'!$J$23)," ",'S8'!$J$23)</f>
        <v xml:space="preserve">  </v>
      </c>
      <c r="G50" t="str">
        <f>IF(ISBLANK('S8'!$J$22)," ",'S8'!$J$22)</f>
        <v xml:space="preserve">  </v>
      </c>
      <c r="H50" t="str">
        <f>IF(ISBLANK('S8'!$J$21)," ",'S8'!$J$21)</f>
        <v xml:space="preserve">  </v>
      </c>
      <c r="I50" t="str">
        <f>IF(ISBLANK('S8'!$J$20)," ",'S8'!$J$20)</f>
        <v xml:space="preserve">  </v>
      </c>
      <c r="J50" t="str">
        <f>IF(ISBLANK('S8'!$J$19)," ",'S8'!$J$19)</f>
        <v xml:space="preserve">  </v>
      </c>
      <c r="K50" t="str">
        <f>IF(ISBLANK('S8'!$J$18)," ",'S8'!$J$18)</f>
        <v xml:space="preserve">  </v>
      </c>
      <c r="L50" t="str">
        <f>IF(ISBLANK('S8'!$J$17)," ",'S8'!$J$17)</f>
        <v xml:space="preserve">  </v>
      </c>
      <c r="M50" t="str">
        <f>IF(ISBLANK('S8'!$J$16)," ",'S8'!$J$16)</f>
        <v xml:space="preserve">  </v>
      </c>
      <c r="N50" t="str">
        <f>IF(ISBLANK('S8'!$J$15)," ",'S8'!$J$15)</f>
        <v xml:space="preserve"> </v>
      </c>
      <c r="O50" s="6" t="str">
        <f>IF(ISBLANK('S8'!$I$28)," ",'S8'!$I$28)</f>
        <v xml:space="preserve"> </v>
      </c>
    </row>
    <row r="51" spans="1:15" x14ac:dyDescent="0.25">
      <c r="A51">
        <v>47</v>
      </c>
      <c r="B51" t="str">
        <f>IF(ISBLANK('S8'!$L$27)," ",'S8'!$L$27)</f>
        <v xml:space="preserve">  </v>
      </c>
      <c r="C51" t="str">
        <f>IF(ISBLANK('S8'!$L$26)," ",'S8'!$L$26)</f>
        <v xml:space="preserve">  </v>
      </c>
      <c r="D51" t="str">
        <f>IF(ISBLANK('S8'!$L$25)," ",'S8'!$L$25)</f>
        <v xml:space="preserve">  </v>
      </c>
      <c r="E51" t="str">
        <f>IF(ISBLANK('S8'!$L$24)," ",'S8'!$L$24)</f>
        <v xml:space="preserve">  </v>
      </c>
      <c r="F51" t="str">
        <f>IF(ISBLANK('S8'!$L$23)," ",'S8'!$L$23)</f>
        <v xml:space="preserve">  </v>
      </c>
      <c r="G51" t="str">
        <f>IF(ISBLANK('S8'!$L$22)," ",'S8'!$L$22)</f>
        <v xml:space="preserve">  </v>
      </c>
      <c r="H51" t="str">
        <f>IF(ISBLANK('S8'!$L$21)," ",'S8'!$L$21)</f>
        <v xml:space="preserve">  </v>
      </c>
      <c r="I51" t="str">
        <f>IF(ISBLANK('S8'!$L$20)," ",'S8'!$L$20)</f>
        <v xml:space="preserve">  </v>
      </c>
      <c r="J51" t="str">
        <f>IF(ISBLANK('S8'!$L$19)," ",'S8'!$L$19)</f>
        <v xml:space="preserve">  </v>
      </c>
      <c r="K51" t="str">
        <f>IF(ISBLANK('S8'!$L$18)," ",'S8'!$L$18)</f>
        <v xml:space="preserve">  </v>
      </c>
      <c r="L51" t="str">
        <f>IF(ISBLANK('S8'!$L$17)," ",'S8'!$L$17)</f>
        <v xml:space="preserve">  </v>
      </c>
      <c r="M51" t="str">
        <f>IF(ISBLANK('S8'!$L$16)," ",'S8'!$L$16)</f>
        <v xml:space="preserve">  </v>
      </c>
      <c r="N51" t="str">
        <f>IF(ISBLANK('S8'!$L$15)," ",'S8'!$L$15)</f>
        <v xml:space="preserve"> </v>
      </c>
      <c r="O51" s="6" t="str">
        <f>IF(ISBLANK('S8'!$K$28)," ",'S8'!$K$28)</f>
        <v xml:space="preserve"> </v>
      </c>
    </row>
    <row r="52" spans="1:15" x14ac:dyDescent="0.25">
      <c r="A52">
        <v>48</v>
      </c>
      <c r="B52" t="str">
        <f>IF(ISBLANK('S8'!$N$27)," ",'S8'!$N$27)</f>
        <v xml:space="preserve">  </v>
      </c>
      <c r="C52" t="str">
        <f>IF(ISBLANK('S8'!$N$26)," ",'S8'!$N$26)</f>
        <v xml:space="preserve">  </v>
      </c>
      <c r="D52" t="str">
        <f>IF(ISBLANK('S8'!$N$25)," ",'S8'!$N$25)</f>
        <v xml:space="preserve">  </v>
      </c>
      <c r="E52" t="str">
        <f>IF(ISBLANK('S8'!$N$24)," ",'S8'!$N$24)</f>
        <v xml:space="preserve">  </v>
      </c>
      <c r="F52" t="str">
        <f>IF(ISBLANK('S8'!$N$23)," ",'S8'!$N$23)</f>
        <v xml:space="preserve">  </v>
      </c>
      <c r="G52" t="str">
        <f>IF(ISBLANK('S8'!$N$22)," ",'S8'!$N$22)</f>
        <v xml:space="preserve">  </v>
      </c>
      <c r="H52" t="str">
        <f>IF(ISBLANK('S8'!$N$21)," ",'S8'!$N$21)</f>
        <v xml:space="preserve">  </v>
      </c>
      <c r="I52" t="str">
        <f>IF(ISBLANK('S8'!$N$20)," ",'S8'!$N$20)</f>
        <v xml:space="preserve">  </v>
      </c>
      <c r="J52" t="str">
        <f>IF(ISBLANK('S8'!$N$19)," ",'S8'!$N$19)</f>
        <v xml:space="preserve">  </v>
      </c>
      <c r="K52" t="str">
        <f>IF(ISBLANK('S8'!$N$18)," ",'S8'!$N$18)</f>
        <v xml:space="preserve">  </v>
      </c>
      <c r="L52" t="str">
        <f>IF(ISBLANK('S8'!$N$17)," ",'S8'!$N$17)</f>
        <v xml:space="preserve">  </v>
      </c>
      <c r="M52" t="str">
        <f>IF(ISBLANK('S8'!$N$16)," ",'S8'!$N$16)</f>
        <v xml:space="preserve">  </v>
      </c>
      <c r="N52" t="str">
        <f>IF(ISBLANK('S8'!$N$15)," ",'S8'!$N$15)</f>
        <v xml:space="preserve"> </v>
      </c>
      <c r="O52" s="6" t="str">
        <f>IF(ISBLANK('S8'!$M$28)," ",'S8'!$M$28)</f>
        <v xml:space="preserve"> </v>
      </c>
    </row>
    <row r="53" spans="1:15" x14ac:dyDescent="0.25">
      <c r="A53">
        <v>49</v>
      </c>
      <c r="B53" t="str">
        <f>IF(ISBLANK('S9'!$D$27)," ",'S9'!$D$27)</f>
        <v xml:space="preserve">  </v>
      </c>
      <c r="C53" t="str">
        <f>IF(ISBLANK('S9'!$D$26)," ",'S9'!$D$26)</f>
        <v xml:space="preserve">  </v>
      </c>
      <c r="D53" t="str">
        <f>IF(ISBLANK('S9'!$D$25)," ",'S9'!$D$25)</f>
        <v xml:space="preserve">  </v>
      </c>
      <c r="E53" t="str">
        <f>IF(ISBLANK('S9'!$D$24)," ",'S9'!$D$24)</f>
        <v xml:space="preserve">  </v>
      </c>
      <c r="F53" t="str">
        <f>IF(ISBLANK('S9'!$D$23)," ",'S9'!$D$23)</f>
        <v xml:space="preserve">  </v>
      </c>
      <c r="G53" t="str">
        <f>IF(ISBLANK('S9'!$D$22)," ",'S9'!$D$22)</f>
        <v xml:space="preserve">  </v>
      </c>
      <c r="H53" t="str">
        <f>IF(ISBLANK('S9'!$D$21)," ",'S9'!$D$21)</f>
        <v xml:space="preserve">  </v>
      </c>
      <c r="I53" t="str">
        <f>IF(ISBLANK('S9'!$D$20)," ",'S9'!$D$20)</f>
        <v xml:space="preserve">  </v>
      </c>
      <c r="J53" t="str">
        <f>IF(ISBLANK('S9'!$D$19)," ",'S9'!$D$19)</f>
        <v xml:space="preserve">  </v>
      </c>
      <c r="K53" t="str">
        <f>IF(ISBLANK('S9'!$D$18)," ",'S9'!$D$18)</f>
        <v xml:space="preserve">  </v>
      </c>
      <c r="L53" t="str">
        <f>IF(ISBLANK('S9'!$D$17)," ",'S9'!$D$17)</f>
        <v xml:space="preserve">  </v>
      </c>
      <c r="M53" t="str">
        <f>IF(ISBLANK('S9'!$D$16)," ",'S9'!$D$16)</f>
        <v xml:space="preserve">  </v>
      </c>
      <c r="N53" t="str">
        <f>IF(ISBLANK('S9'!$D$15)," ",'S9'!$D$15)</f>
        <v xml:space="preserve"> </v>
      </c>
      <c r="O53" s="6" t="str">
        <f>IF(ISBLANK('S9'!$C$28)," ",'S9'!$C$28)</f>
        <v xml:space="preserve"> </v>
      </c>
    </row>
    <row r="54" spans="1:15" x14ac:dyDescent="0.25">
      <c r="A54">
        <v>50</v>
      </c>
      <c r="B54" t="str">
        <f>IF(ISBLANK('S9'!$F$27)," ",'S9'!$F$27)</f>
        <v xml:space="preserve">  </v>
      </c>
      <c r="C54" t="str">
        <f>IF(ISBLANK('S9'!$F$26)," ",'S9'!$F$26)</f>
        <v xml:space="preserve">  </v>
      </c>
      <c r="D54" t="str">
        <f>IF(ISBLANK('S9'!$F$25)," ",'S9'!$F$25)</f>
        <v xml:space="preserve">  </v>
      </c>
      <c r="E54" t="str">
        <f>IF(ISBLANK('S9'!$F$24)," ",'S9'!$F$24)</f>
        <v xml:space="preserve">  </v>
      </c>
      <c r="F54" t="str">
        <f>IF(ISBLANK('S9'!$F$23)," ",'S9'!$F$23)</f>
        <v xml:space="preserve">  </v>
      </c>
      <c r="G54" t="str">
        <f>IF(ISBLANK('S9'!$F$22)," ",'S9'!$F$22)</f>
        <v xml:space="preserve">  </v>
      </c>
      <c r="H54" t="str">
        <f>IF(ISBLANK('S9'!$F$21)," ",'S9'!$F$21)</f>
        <v xml:space="preserve">  </v>
      </c>
      <c r="I54" t="str">
        <f>IF(ISBLANK('S9'!$F$20)," ",'S9'!$F$20)</f>
        <v xml:space="preserve">  </v>
      </c>
      <c r="J54" t="str">
        <f>IF(ISBLANK('S9'!$F$19)," ",'S9'!$F$19)</f>
        <v xml:space="preserve">  </v>
      </c>
      <c r="K54" t="str">
        <f>IF(ISBLANK('S9'!$F$18)," ",'S9'!$F$18)</f>
        <v xml:space="preserve">  </v>
      </c>
      <c r="L54" t="str">
        <f>IF(ISBLANK('S9'!$F$17)," ",'S9'!$F$17)</f>
        <v xml:space="preserve">  </v>
      </c>
      <c r="M54" t="str">
        <f>IF(ISBLANK('S9'!$F$16)," ",'S9'!$F$16)</f>
        <v xml:space="preserve">  </v>
      </c>
      <c r="N54" t="str">
        <f>IF(ISBLANK('S9'!$F$15)," ",'S9'!$F$15)</f>
        <v xml:space="preserve"> </v>
      </c>
      <c r="O54" s="6" t="str">
        <f>IF(ISBLANK('S9'!$E$28)," ",'S9'!$E$28)</f>
        <v xml:space="preserve"> </v>
      </c>
    </row>
    <row r="55" spans="1:15" x14ac:dyDescent="0.25">
      <c r="A55">
        <v>51</v>
      </c>
      <c r="B55" t="str">
        <f>IF(ISBLANK('S9'!$H$27)," ",'S9'!$H$27)</f>
        <v xml:space="preserve">  </v>
      </c>
      <c r="C55" t="str">
        <f>IF(ISBLANK('S9'!$H$26)," ",'S9'!$H$26)</f>
        <v xml:space="preserve">  </v>
      </c>
      <c r="D55" t="str">
        <f>IF(ISBLANK('S9'!$H$25)," ",'S9'!$H$25)</f>
        <v xml:space="preserve">  </v>
      </c>
      <c r="E55" t="str">
        <f>IF(ISBLANK('S9'!$H$24)," ",'S9'!$H$24)</f>
        <v xml:space="preserve">  </v>
      </c>
      <c r="F55" t="str">
        <f>IF(ISBLANK('S9'!$H$23)," ",'S9'!$H$23)</f>
        <v xml:space="preserve">  </v>
      </c>
      <c r="G55" t="str">
        <f>IF(ISBLANK('S9'!$H$22)," ",'S9'!$H$22)</f>
        <v xml:space="preserve">  </v>
      </c>
      <c r="H55" t="str">
        <f>IF(ISBLANK('S9'!$H$21)," ",'S9'!$H$21)</f>
        <v xml:space="preserve">  </v>
      </c>
      <c r="I55" t="str">
        <f>IF(ISBLANK('S9'!$H$20)," ",'S9'!$H$20)</f>
        <v xml:space="preserve">  </v>
      </c>
      <c r="J55" t="str">
        <f>IF(ISBLANK('S9'!$H$19)," ",'S9'!$H$19)</f>
        <v xml:space="preserve">  </v>
      </c>
      <c r="K55" t="str">
        <f>IF(ISBLANK('S9'!$H$18)," ",'S9'!$H$18)</f>
        <v xml:space="preserve">  </v>
      </c>
      <c r="L55" t="str">
        <f>IF(ISBLANK('S9'!$H$17)," ",'S9'!$H$17)</f>
        <v xml:space="preserve">  </v>
      </c>
      <c r="M55" t="str">
        <f>IF(ISBLANK('S9'!$H$16)," ",'S9'!$H$16)</f>
        <v xml:space="preserve">  </v>
      </c>
      <c r="N55" t="str">
        <f>IF(ISBLANK('S9'!$H$15)," ",'S9'!$H$15)</f>
        <v xml:space="preserve"> </v>
      </c>
      <c r="O55" s="6" t="str">
        <f>IF(ISBLANK('S9'!$G$28)," ",'S9'!$G$28)</f>
        <v xml:space="preserve"> </v>
      </c>
    </row>
    <row r="56" spans="1:15" x14ac:dyDescent="0.25">
      <c r="A56">
        <v>52</v>
      </c>
      <c r="B56" t="str">
        <f>IF(ISBLANK('S9'!$J$27)," ",'S9'!$J$27)</f>
        <v xml:space="preserve">  </v>
      </c>
      <c r="C56" t="str">
        <f>IF(ISBLANK('S9'!$J$26)," ",'S9'!$J$26)</f>
        <v xml:space="preserve">  </v>
      </c>
      <c r="D56" t="str">
        <f>IF(ISBLANK('S9'!$J$25)," ",'S9'!$J$25)</f>
        <v xml:space="preserve">  </v>
      </c>
      <c r="E56" t="str">
        <f>IF(ISBLANK('S9'!$J$24)," ",'S9'!$J$24)</f>
        <v xml:space="preserve">  </v>
      </c>
      <c r="F56" t="str">
        <f>IF(ISBLANK('S9'!$J$23)," ",'S9'!$J$23)</f>
        <v xml:space="preserve">  </v>
      </c>
      <c r="G56" t="str">
        <f>IF(ISBLANK('S9'!$J$22)," ",'S9'!$J$22)</f>
        <v xml:space="preserve">  </v>
      </c>
      <c r="H56" t="str">
        <f>IF(ISBLANK('S9'!$J$21)," ",'S9'!$J$21)</f>
        <v xml:space="preserve">  </v>
      </c>
      <c r="I56" t="str">
        <f>IF(ISBLANK('S9'!$J$20)," ",'S9'!$J$20)</f>
        <v xml:space="preserve">  </v>
      </c>
      <c r="J56" t="str">
        <f>IF(ISBLANK('S9'!$J$19)," ",'S9'!$J$19)</f>
        <v xml:space="preserve">  </v>
      </c>
      <c r="K56" t="str">
        <f>IF(ISBLANK('S9'!$J$18)," ",'S9'!$J$18)</f>
        <v xml:space="preserve">  </v>
      </c>
      <c r="L56" t="str">
        <f>IF(ISBLANK('S9'!$J$17)," ",'S9'!$J$17)</f>
        <v xml:space="preserve">  </v>
      </c>
      <c r="M56" t="str">
        <f>IF(ISBLANK('S9'!$J$16)," ",'S9'!$J$16)</f>
        <v xml:space="preserve">  </v>
      </c>
      <c r="N56" t="str">
        <f>IF(ISBLANK('S9'!$J$15)," ",'S9'!$J$15)</f>
        <v xml:space="preserve"> </v>
      </c>
      <c r="O56" s="6" t="str">
        <f>IF(ISBLANK('S9'!$I$28)," ",'S9'!$I$28)</f>
        <v xml:space="preserve"> </v>
      </c>
    </row>
    <row r="57" spans="1:15" x14ac:dyDescent="0.25">
      <c r="A57">
        <v>53</v>
      </c>
      <c r="B57" t="str">
        <f>IF(ISBLANK('S9'!$L$27)," ",'S9'!$L$27)</f>
        <v xml:space="preserve">  </v>
      </c>
      <c r="C57" t="str">
        <f>IF(ISBLANK('S9'!$L$26)," ",'S9'!$L$26)</f>
        <v xml:space="preserve">  </v>
      </c>
      <c r="D57" t="str">
        <f>IF(ISBLANK('S9'!$L$25)," ",'S9'!$L$25)</f>
        <v xml:space="preserve">  </v>
      </c>
      <c r="E57" t="str">
        <f>IF(ISBLANK('S9'!$L$24)," ",'S9'!$L$24)</f>
        <v xml:space="preserve">  </v>
      </c>
      <c r="F57" t="str">
        <f>IF(ISBLANK('S9'!$L$23)," ",'S9'!$L$23)</f>
        <v xml:space="preserve">  </v>
      </c>
      <c r="G57" t="str">
        <f>IF(ISBLANK('S9'!$L$22)," ",'S9'!$L$22)</f>
        <v xml:space="preserve">  </v>
      </c>
      <c r="H57" t="str">
        <f>IF(ISBLANK('S9'!$L$21)," ",'S9'!$L$21)</f>
        <v xml:space="preserve">  </v>
      </c>
      <c r="I57" t="str">
        <f>IF(ISBLANK('S9'!$L$20)," ",'S9'!$L$20)</f>
        <v xml:space="preserve">  </v>
      </c>
      <c r="J57" t="str">
        <f>IF(ISBLANK('S9'!$L$19)," ",'S9'!$L$19)</f>
        <v xml:space="preserve">  </v>
      </c>
      <c r="K57" t="str">
        <f>IF(ISBLANK('S9'!$L$18)," ",'S9'!$L$18)</f>
        <v xml:space="preserve">  </v>
      </c>
      <c r="L57" t="str">
        <f>IF(ISBLANK('S9'!$L$17)," ",'S9'!$L$17)</f>
        <v xml:space="preserve">  </v>
      </c>
      <c r="M57" t="str">
        <f>IF(ISBLANK('S9'!$L$16)," ",'S9'!$L$16)</f>
        <v xml:space="preserve">  </v>
      </c>
      <c r="N57" t="str">
        <f>IF(ISBLANK('S9'!$L$15)," ",'S9'!$L$15)</f>
        <v xml:space="preserve"> </v>
      </c>
      <c r="O57" s="6" t="str">
        <f>IF(ISBLANK('S9'!$K$28)," ",'S9'!$K$28)</f>
        <v xml:space="preserve"> </v>
      </c>
    </row>
    <row r="58" spans="1:15" x14ac:dyDescent="0.25">
      <c r="A58">
        <v>54</v>
      </c>
      <c r="B58" t="str">
        <f>IF(ISBLANK('S9'!$N$27)," ",'S9'!$N$27)</f>
        <v xml:space="preserve">  </v>
      </c>
      <c r="C58" t="str">
        <f>IF(ISBLANK('S9'!$N$26)," ",'S9'!$N$26)</f>
        <v xml:space="preserve">  </v>
      </c>
      <c r="D58" t="str">
        <f>IF(ISBLANK('S9'!$N$25)," ",'S9'!$N$25)</f>
        <v xml:space="preserve">  </v>
      </c>
      <c r="E58" t="str">
        <f>IF(ISBLANK('S9'!$N$24)," ",'S9'!$N$24)</f>
        <v xml:space="preserve">  </v>
      </c>
      <c r="F58" t="str">
        <f>IF(ISBLANK('S9'!$N$23)," ",'S9'!$N$23)</f>
        <v xml:space="preserve">  </v>
      </c>
      <c r="G58" t="str">
        <f>IF(ISBLANK('S9'!$N$22)," ",'S9'!$N$22)</f>
        <v xml:space="preserve">  </v>
      </c>
      <c r="H58" t="str">
        <f>IF(ISBLANK('S9'!$N$21)," ",'S9'!$N$21)</f>
        <v xml:space="preserve">  </v>
      </c>
      <c r="I58" t="str">
        <f>IF(ISBLANK('S9'!$N$20)," ",'S9'!$N$20)</f>
        <v xml:space="preserve">  </v>
      </c>
      <c r="J58" t="str">
        <f>IF(ISBLANK('S9'!$N$19)," ",'S9'!$N$19)</f>
        <v xml:space="preserve">  </v>
      </c>
      <c r="K58" t="str">
        <f>IF(ISBLANK('S9'!$N$18)," ",'S9'!$N$18)</f>
        <v xml:space="preserve">  </v>
      </c>
      <c r="L58" t="str">
        <f>IF(ISBLANK('S9'!$N$17)," ",'S9'!$N$17)</f>
        <v xml:space="preserve">  </v>
      </c>
      <c r="M58" t="str">
        <f>IF(ISBLANK('S9'!$N$16)," ",'S9'!$N$16)</f>
        <v xml:space="preserve">  </v>
      </c>
      <c r="N58" t="str">
        <f>IF(ISBLANK('S9'!$N$15)," ",'S9'!$N$15)</f>
        <v xml:space="preserve"> </v>
      </c>
      <c r="O58" s="6" t="str">
        <f>IF(ISBLANK('S9'!$M$28)," ",'S9'!$M$28)</f>
        <v xml:space="preserve"> </v>
      </c>
    </row>
    <row r="59" spans="1:15" x14ac:dyDescent="0.25">
      <c r="A59">
        <v>55</v>
      </c>
      <c r="B59" t="str">
        <f>IF(ISBLANK('S10'!$D$27)," ",'S10'!$D$27)</f>
        <v xml:space="preserve">  </v>
      </c>
      <c r="C59" t="str">
        <f>IF(ISBLANK('S10'!$D$26)," ",'S10'!$D$26)</f>
        <v xml:space="preserve">  </v>
      </c>
      <c r="D59" t="str">
        <f>IF(ISBLANK('S10'!$D$25)," ",'S10'!$D$25)</f>
        <v xml:space="preserve">  </v>
      </c>
      <c r="E59" t="str">
        <f>IF(ISBLANK('S10'!$D$24)," ",'S10'!$D$24)</f>
        <v xml:space="preserve">  </v>
      </c>
      <c r="F59" t="str">
        <f>IF(ISBLANK('S10'!$D$23)," ",'S10'!$D$23)</f>
        <v xml:space="preserve">  </v>
      </c>
      <c r="G59" t="str">
        <f>IF(ISBLANK('S10'!$D$22)," ",'S10'!$D$22)</f>
        <v xml:space="preserve">  </v>
      </c>
      <c r="H59" t="str">
        <f>IF(ISBLANK('S10'!$D$21)," ",'S10'!$D$21)</f>
        <v xml:space="preserve">  </v>
      </c>
      <c r="I59" t="str">
        <f>IF(ISBLANK('S10'!$D$20)," ",'S10'!$D$20)</f>
        <v xml:space="preserve">  </v>
      </c>
      <c r="J59" t="str">
        <f>IF(ISBLANK('S10'!$D$19)," ",'S10'!$D$19)</f>
        <v xml:space="preserve">  </v>
      </c>
      <c r="K59" t="str">
        <f>IF(ISBLANK('S10'!$D$18)," ",'S10'!$D$18)</f>
        <v xml:space="preserve">  </v>
      </c>
      <c r="L59" t="str">
        <f>IF(ISBLANK('S10'!$D$17)," ",'S10'!$D$17)</f>
        <v xml:space="preserve">  </v>
      </c>
      <c r="M59" t="str">
        <f>IF(ISBLANK('S10'!$D$16)," ",'S10'!$D$16)</f>
        <v xml:space="preserve">  </v>
      </c>
      <c r="N59" t="str">
        <f>IF(ISBLANK('S10'!$D$15)," ",'S10'!$D$15)</f>
        <v xml:space="preserve"> </v>
      </c>
      <c r="O59" s="6" t="str">
        <f>IF(ISBLANK('S10'!$C$28)," ",'S10'!$C$28)</f>
        <v xml:space="preserve"> </v>
      </c>
    </row>
    <row r="60" spans="1:15" x14ac:dyDescent="0.25">
      <c r="A60">
        <v>56</v>
      </c>
      <c r="B60" t="str">
        <f>IF(ISBLANK('S10'!$F$27)," ",'S10'!$F$27)</f>
        <v xml:space="preserve">  </v>
      </c>
      <c r="C60" t="str">
        <f>IF(ISBLANK('S10'!$F$26)," ",'S10'!$F$26)</f>
        <v xml:space="preserve">  </v>
      </c>
      <c r="D60" t="str">
        <f>IF(ISBLANK('S10'!$F$25)," ",'S10'!$F$25)</f>
        <v xml:space="preserve">  </v>
      </c>
      <c r="E60" t="str">
        <f>IF(ISBLANK('S10'!$F$24)," ",'S10'!$F$24)</f>
        <v xml:space="preserve">  </v>
      </c>
      <c r="F60" t="str">
        <f>IF(ISBLANK('S10'!$F$23)," ",'S10'!$F$23)</f>
        <v xml:space="preserve">  </v>
      </c>
      <c r="G60" t="str">
        <f>IF(ISBLANK('S10'!$F$22)," ",'S10'!$F$22)</f>
        <v xml:space="preserve">  </v>
      </c>
      <c r="H60" t="str">
        <f>IF(ISBLANK('S10'!$F$21)," ",'S10'!$F$21)</f>
        <v xml:space="preserve">  </v>
      </c>
      <c r="I60" t="str">
        <f>IF(ISBLANK('S10'!$F$20)," ",'S10'!$F$20)</f>
        <v xml:space="preserve">  </v>
      </c>
      <c r="J60" t="str">
        <f>IF(ISBLANK('S10'!$F$19)," ",'S10'!$F$19)</f>
        <v xml:space="preserve">  </v>
      </c>
      <c r="K60" t="str">
        <f>IF(ISBLANK('S10'!$F$18)," ",'S10'!$F$18)</f>
        <v xml:space="preserve">  </v>
      </c>
      <c r="L60" t="str">
        <f>IF(ISBLANK('S10'!$F$17)," ",'S10'!$F$17)</f>
        <v xml:space="preserve">  </v>
      </c>
      <c r="M60" t="str">
        <f>IF(ISBLANK('S10'!$F$16)," ",'S10'!$F$16)</f>
        <v xml:space="preserve">  </v>
      </c>
      <c r="N60" t="str">
        <f>IF(ISBLANK('S10'!$F$15)," ",'S10'!$F$15)</f>
        <v xml:space="preserve"> </v>
      </c>
      <c r="O60" s="6" t="str">
        <f>IF(ISBLANK('S10'!$E$28)," ",'S10'!$E$28)</f>
        <v xml:space="preserve"> </v>
      </c>
    </row>
    <row r="61" spans="1:15" x14ac:dyDescent="0.25">
      <c r="A61">
        <v>57</v>
      </c>
      <c r="B61" t="str">
        <f>IF(ISBLANK('S10'!$H$27)," ",'S10'!$H$27)</f>
        <v xml:space="preserve">  </v>
      </c>
      <c r="C61" t="str">
        <f>IF(ISBLANK('S10'!$H$26)," ",'S10'!$H$26)</f>
        <v xml:space="preserve">  </v>
      </c>
      <c r="D61" t="str">
        <f>IF(ISBLANK('S10'!$H$25)," ",'S10'!$H$25)</f>
        <v xml:space="preserve">  </v>
      </c>
      <c r="E61" t="str">
        <f>IF(ISBLANK('S10'!$H$24)," ",'S10'!$H$24)</f>
        <v xml:space="preserve">  </v>
      </c>
      <c r="F61" t="str">
        <f>IF(ISBLANK('S10'!$H$23)," ",'S10'!$H$23)</f>
        <v xml:space="preserve">  </v>
      </c>
      <c r="G61" t="str">
        <f>IF(ISBLANK('S10'!$H$22)," ",'S10'!$H$22)</f>
        <v xml:space="preserve">  </v>
      </c>
      <c r="H61" t="str">
        <f>IF(ISBLANK('S10'!$H$21)," ",'S10'!$H$21)</f>
        <v xml:space="preserve">  </v>
      </c>
      <c r="I61" t="str">
        <f>IF(ISBLANK('S10'!$H$20)," ",'S10'!$H$20)</f>
        <v xml:space="preserve">  </v>
      </c>
      <c r="J61" t="str">
        <f>IF(ISBLANK('S10'!$H$19)," ",'S10'!$H$19)</f>
        <v xml:space="preserve">  </v>
      </c>
      <c r="K61" t="str">
        <f>IF(ISBLANK('S10'!$H$18)," ",'S10'!$H$18)</f>
        <v xml:space="preserve">  </v>
      </c>
      <c r="L61" t="str">
        <f>IF(ISBLANK('S10'!$H$17)," ",'S10'!$H$17)</f>
        <v xml:space="preserve">  </v>
      </c>
      <c r="M61" t="str">
        <f>IF(ISBLANK('S10'!$H$16)," ",'S10'!$H$16)</f>
        <v xml:space="preserve">  </v>
      </c>
      <c r="N61" t="str">
        <f>IF(ISBLANK('S10'!$H$15)," ",'S10'!$H$15)</f>
        <v xml:space="preserve"> </v>
      </c>
      <c r="O61" s="6" t="str">
        <f>IF(ISBLANK('S10'!$G$28)," ",'S10'!$G$28)</f>
        <v xml:space="preserve"> </v>
      </c>
    </row>
    <row r="62" spans="1:15" x14ac:dyDescent="0.25">
      <c r="A62">
        <v>58</v>
      </c>
      <c r="B62" t="str">
        <f>IF(ISBLANK('S10'!$J$27)," ",'S10'!$J$27)</f>
        <v xml:space="preserve">  </v>
      </c>
      <c r="C62" t="str">
        <f>IF(ISBLANK('S10'!$J$26)," ",'S10'!$J$26)</f>
        <v xml:space="preserve">  </v>
      </c>
      <c r="D62" t="str">
        <f>IF(ISBLANK('S10'!$J$25)," ",'S10'!$J$25)</f>
        <v xml:space="preserve">  </v>
      </c>
      <c r="E62" t="str">
        <f>IF(ISBLANK('S10'!$J$24)," ",'S10'!$J$24)</f>
        <v xml:space="preserve">  </v>
      </c>
      <c r="F62" t="str">
        <f>IF(ISBLANK('S10'!$J$23)," ",'S10'!$J$23)</f>
        <v xml:space="preserve">  </v>
      </c>
      <c r="G62" t="str">
        <f>IF(ISBLANK('S10'!$J$22)," ",'S10'!$J$22)</f>
        <v xml:space="preserve">  </v>
      </c>
      <c r="H62" t="str">
        <f>IF(ISBLANK('S10'!$J$21)," ",'S10'!$J$21)</f>
        <v xml:space="preserve">  </v>
      </c>
      <c r="I62" t="str">
        <f>IF(ISBLANK('S10'!$J$20)," ",'S10'!$J$20)</f>
        <v xml:space="preserve">  </v>
      </c>
      <c r="J62" t="str">
        <f>IF(ISBLANK('S10'!$J$19)," ",'S10'!$J$19)</f>
        <v xml:space="preserve">  </v>
      </c>
      <c r="K62" t="str">
        <f>IF(ISBLANK('S10'!$J$18)," ",'S10'!$J$18)</f>
        <v xml:space="preserve">  </v>
      </c>
      <c r="L62" t="str">
        <f>IF(ISBLANK('S10'!$J$17)," ",'S10'!$J$17)</f>
        <v xml:space="preserve">  </v>
      </c>
      <c r="M62" t="str">
        <f>IF(ISBLANK('S10'!$J$16)," ",'S10'!$J$16)</f>
        <v xml:space="preserve">  </v>
      </c>
      <c r="N62" t="str">
        <f>IF(ISBLANK('S10'!$J$15)," ",'S10'!$J$15)</f>
        <v xml:space="preserve"> </v>
      </c>
      <c r="O62" s="6" t="str">
        <f>IF(ISBLANK('S10'!$I$28)," ",'S10'!$I$28)</f>
        <v xml:space="preserve"> </v>
      </c>
    </row>
    <row r="63" spans="1:15" x14ac:dyDescent="0.25">
      <c r="A63">
        <v>59</v>
      </c>
      <c r="B63" t="str">
        <f>IF(ISBLANK('S10'!$L$27)," ",'S10'!$L$27)</f>
        <v xml:space="preserve">  </v>
      </c>
      <c r="C63" t="str">
        <f>IF(ISBLANK('S10'!$L$26)," ",'S10'!$L$26)</f>
        <v xml:space="preserve">  </v>
      </c>
      <c r="D63" t="str">
        <f>IF(ISBLANK('S10'!$L$25)," ",'S10'!$L$25)</f>
        <v xml:space="preserve">  </v>
      </c>
      <c r="E63" t="str">
        <f>IF(ISBLANK('S10'!$L$24)," ",'S10'!$L$24)</f>
        <v xml:space="preserve">  </v>
      </c>
      <c r="F63" t="str">
        <f>IF(ISBLANK('S10'!$L$23)," ",'S10'!$L$23)</f>
        <v xml:space="preserve">  </v>
      </c>
      <c r="G63" t="str">
        <f>IF(ISBLANK('S10'!$L$22)," ",'S10'!$L$22)</f>
        <v xml:space="preserve">  </v>
      </c>
      <c r="H63" t="str">
        <f>IF(ISBLANK('S10'!$L$21)," ",'S10'!$L$21)</f>
        <v xml:space="preserve">  </v>
      </c>
      <c r="I63" t="str">
        <f>IF(ISBLANK('S10'!$L$20)," ",'S10'!$L$20)</f>
        <v xml:space="preserve">  </v>
      </c>
      <c r="J63" t="str">
        <f>IF(ISBLANK('S10'!$L$19)," ",'S10'!$L$19)</f>
        <v xml:space="preserve">  </v>
      </c>
      <c r="K63" t="str">
        <f>IF(ISBLANK('S10'!$L$18)," ",'S10'!$L$18)</f>
        <v xml:space="preserve">  </v>
      </c>
      <c r="L63" t="str">
        <f>IF(ISBLANK('S10'!$L$17)," ",'S10'!$L$17)</f>
        <v xml:space="preserve">  </v>
      </c>
      <c r="M63" t="str">
        <f>IF(ISBLANK('S10'!$L$16)," ",'S10'!$L$16)</f>
        <v xml:space="preserve">  </v>
      </c>
      <c r="N63" t="str">
        <f>IF(ISBLANK('S10'!$L$15)," ",'S10'!$L$15)</f>
        <v xml:space="preserve"> </v>
      </c>
      <c r="O63" s="6" t="str">
        <f>IF(ISBLANK('S10'!$K$28)," ",'S10'!$K$28)</f>
        <v xml:space="preserve"> </v>
      </c>
    </row>
    <row r="64" spans="1:15" x14ac:dyDescent="0.25">
      <c r="A64">
        <v>60</v>
      </c>
      <c r="B64" t="str">
        <f>IF(ISBLANK('S10'!$N$27)," ",'S10'!$N$27)</f>
        <v xml:space="preserve">  </v>
      </c>
      <c r="C64" t="str">
        <f>IF(ISBLANK('S10'!$N$26)," ",'S10'!$N$26)</f>
        <v xml:space="preserve">  </v>
      </c>
      <c r="D64" t="str">
        <f>IF(ISBLANK('S10'!$N$25)," ",'S10'!$N$25)</f>
        <v xml:space="preserve">  </v>
      </c>
      <c r="E64" t="str">
        <f>IF(ISBLANK('S10'!$N$24)," ",'S10'!$N$24)</f>
        <v xml:space="preserve">  </v>
      </c>
      <c r="F64" t="str">
        <f>IF(ISBLANK('S10'!$N$23)," ",'S10'!$N$23)</f>
        <v xml:space="preserve">  </v>
      </c>
      <c r="G64" t="str">
        <f>IF(ISBLANK('S10'!$N$22)," ",'S10'!$N$22)</f>
        <v xml:space="preserve">  </v>
      </c>
      <c r="H64" t="str">
        <f>IF(ISBLANK('S10'!$N$21)," ",'S10'!$N$21)</f>
        <v xml:space="preserve">  </v>
      </c>
      <c r="I64" t="str">
        <f>IF(ISBLANK('S10'!$N$20)," ",'S10'!$N$20)</f>
        <v xml:space="preserve">  </v>
      </c>
      <c r="J64" t="str">
        <f>IF(ISBLANK('S10'!$N$19)," ",'S10'!$N$19)</f>
        <v xml:space="preserve">  </v>
      </c>
      <c r="K64" t="str">
        <f>IF(ISBLANK('S10'!$N$18)," ",'S10'!$N$18)</f>
        <v xml:space="preserve">  </v>
      </c>
      <c r="L64" t="str">
        <f>IF(ISBLANK('S10'!$N$17)," ",'S10'!$N$17)</f>
        <v xml:space="preserve">  </v>
      </c>
      <c r="M64" t="str">
        <f>IF(ISBLANK('S10'!$N$16)," ",'S10'!$N$16)</f>
        <v xml:space="preserve">  </v>
      </c>
      <c r="N64" t="str">
        <f>IF(ISBLANK('S10'!$N$15)," ",'S10'!$N$15)</f>
        <v xml:space="preserve"> </v>
      </c>
      <c r="O64" s="6" t="str">
        <f>IF(ISBLANK('S10'!$M$28)," ",'S10'!$M$28)</f>
        <v xml:space="preserve"> </v>
      </c>
    </row>
    <row r="65" spans="1:15" x14ac:dyDescent="0.25">
      <c r="A65">
        <v>61</v>
      </c>
      <c r="B65" t="str">
        <f>IF(ISBLANK('S11'!$D$27)," ",'S11'!$D$27)</f>
        <v xml:space="preserve">  </v>
      </c>
      <c r="C65" t="str">
        <f>IF(ISBLANK('S11'!$D$26)," ",'S11'!$D$26)</f>
        <v xml:space="preserve">  </v>
      </c>
      <c r="D65" t="str">
        <f>IF(ISBLANK('S11'!$D$25)," ",'S11'!$D$25)</f>
        <v xml:space="preserve">  </v>
      </c>
      <c r="E65" t="str">
        <f>IF(ISBLANK('S11'!$D$24)," ",'S11'!$D$24)</f>
        <v xml:space="preserve">  </v>
      </c>
      <c r="F65" t="str">
        <f>IF(ISBLANK('S11'!$D$23)," ",'S11'!$D$23)</f>
        <v xml:space="preserve">  </v>
      </c>
      <c r="G65" t="str">
        <f>IF(ISBLANK('S11'!$D$22)," ",'S11'!$D$22)</f>
        <v xml:space="preserve">  </v>
      </c>
      <c r="H65" t="str">
        <f>IF(ISBLANK('S11'!$D$21)," ",'S11'!$D$21)</f>
        <v xml:space="preserve">  </v>
      </c>
      <c r="I65" t="str">
        <f>IF(ISBLANK('S11'!$D$20)," ",'S11'!$D$20)</f>
        <v xml:space="preserve">  </v>
      </c>
      <c r="J65" t="str">
        <f>IF(ISBLANK('S11'!$D$19)," ",'S11'!$D$19)</f>
        <v xml:space="preserve">  </v>
      </c>
      <c r="K65" t="str">
        <f>IF(ISBLANK('S11'!$D$18)," ",'S11'!$D$18)</f>
        <v xml:space="preserve">  </v>
      </c>
      <c r="L65" t="str">
        <f>IF(ISBLANK('S11'!$D$17)," ",'S11'!$D$17)</f>
        <v xml:space="preserve">  </v>
      </c>
      <c r="M65" t="str">
        <f>IF(ISBLANK('S11'!$D$16)," ",'S11'!$D$16)</f>
        <v xml:space="preserve">  </v>
      </c>
      <c r="N65" t="str">
        <f>IF(ISBLANK('S11'!$D$15)," ",'S11'!$D$15)</f>
        <v xml:space="preserve"> </v>
      </c>
      <c r="O65" s="6" t="str">
        <f>IF(ISBLANK('S11'!$C$28)," ",'S11'!$C$28)</f>
        <v xml:space="preserve"> </v>
      </c>
    </row>
    <row r="66" spans="1:15" x14ac:dyDescent="0.25">
      <c r="A66">
        <v>62</v>
      </c>
      <c r="B66" t="str">
        <f>IF(ISBLANK('S11'!$F$27)," ",'S11'!$F$27)</f>
        <v xml:space="preserve">  </v>
      </c>
      <c r="C66" t="str">
        <f>IF(ISBLANK('S11'!$F$26)," ",'S11'!$F$26)</f>
        <v xml:space="preserve">  </v>
      </c>
      <c r="D66" t="str">
        <f>IF(ISBLANK('S11'!$F$25)," ",'S11'!$F$25)</f>
        <v xml:space="preserve">  </v>
      </c>
      <c r="E66" t="str">
        <f>IF(ISBLANK('S11'!$F$24)," ",'S11'!$F$24)</f>
        <v xml:space="preserve">  </v>
      </c>
      <c r="F66" t="str">
        <f>IF(ISBLANK('S11'!$F$23)," ",'S11'!$F$23)</f>
        <v xml:space="preserve">  </v>
      </c>
      <c r="G66" t="str">
        <f>IF(ISBLANK('S11'!$F$22)," ",'S11'!$F$22)</f>
        <v xml:space="preserve">  </v>
      </c>
      <c r="H66" t="str">
        <f>IF(ISBLANK('S11'!$F$21)," ",'S11'!$F$21)</f>
        <v xml:space="preserve">  </v>
      </c>
      <c r="I66" t="str">
        <f>IF(ISBLANK('S11'!$F$20)," ",'S11'!$F$20)</f>
        <v xml:space="preserve">  </v>
      </c>
      <c r="J66" t="str">
        <f>IF(ISBLANK('S11'!$F$19)," ",'S11'!$F$19)</f>
        <v xml:space="preserve">  </v>
      </c>
      <c r="K66" t="str">
        <f>IF(ISBLANK('S11'!$F$18)," ",'S11'!$F$18)</f>
        <v xml:space="preserve">  </v>
      </c>
      <c r="L66" t="str">
        <f>IF(ISBLANK('S11'!$F$17)," ",'S11'!$F$17)</f>
        <v xml:space="preserve">  </v>
      </c>
      <c r="M66" t="str">
        <f>IF(ISBLANK('S11'!$F$16)," ",'S11'!$F$16)</f>
        <v xml:space="preserve">  </v>
      </c>
      <c r="N66" t="str">
        <f>IF(ISBLANK('S11'!$F$15)," ",'S11'!$F$15)</f>
        <v xml:space="preserve"> </v>
      </c>
      <c r="O66" s="6" t="str">
        <f>IF(ISBLANK('S11'!$E$28)," ",'S11'!$E$28)</f>
        <v xml:space="preserve"> </v>
      </c>
    </row>
    <row r="67" spans="1:15" x14ac:dyDescent="0.25">
      <c r="A67">
        <v>63</v>
      </c>
      <c r="B67" t="str">
        <f>IF(ISBLANK('S11'!$H$27)," ",'S11'!$H$27)</f>
        <v xml:space="preserve">  </v>
      </c>
      <c r="C67" t="str">
        <f>IF(ISBLANK('S11'!$H$26)," ",'S11'!$H$26)</f>
        <v xml:space="preserve">  </v>
      </c>
      <c r="D67" t="str">
        <f>IF(ISBLANK('S11'!$H$25)," ",'S11'!$H$25)</f>
        <v xml:space="preserve">  </v>
      </c>
      <c r="E67" t="str">
        <f>IF(ISBLANK('S11'!$H$24)," ",'S11'!$H$24)</f>
        <v xml:space="preserve">  </v>
      </c>
      <c r="F67" t="str">
        <f>IF(ISBLANK('S11'!$H$23)," ",'S11'!$H$23)</f>
        <v xml:space="preserve">  </v>
      </c>
      <c r="G67" t="str">
        <f>IF(ISBLANK('S11'!$H$22)," ",'S11'!$H$22)</f>
        <v xml:space="preserve">  </v>
      </c>
      <c r="H67" t="str">
        <f>IF(ISBLANK('S11'!$H$21)," ",'S11'!$H$21)</f>
        <v xml:space="preserve">  </v>
      </c>
      <c r="I67" t="str">
        <f>IF(ISBLANK('S11'!$H$20)," ",'S11'!$H$20)</f>
        <v xml:space="preserve">  </v>
      </c>
      <c r="J67" t="str">
        <f>IF(ISBLANK('S11'!$H$19)," ",'S11'!$H$19)</f>
        <v xml:space="preserve">  </v>
      </c>
      <c r="K67" t="str">
        <f>IF(ISBLANK('S11'!$H$18)," ",'S11'!$H$18)</f>
        <v xml:space="preserve">  </v>
      </c>
      <c r="L67" t="str">
        <f>IF(ISBLANK('S11'!$H$17)," ",'S11'!$H$17)</f>
        <v xml:space="preserve">  </v>
      </c>
      <c r="M67" t="str">
        <f>IF(ISBLANK('S11'!$H$16)," ",'S11'!$H$16)</f>
        <v xml:space="preserve">  </v>
      </c>
      <c r="N67" t="str">
        <f>IF(ISBLANK('S11'!$H$15)," ",'S11'!$H$15)</f>
        <v xml:space="preserve"> </v>
      </c>
      <c r="O67" s="6" t="str">
        <f>IF(ISBLANK('S11'!$G$28)," ",'S11'!$G$28)</f>
        <v xml:space="preserve"> </v>
      </c>
    </row>
    <row r="68" spans="1:15" x14ac:dyDescent="0.25">
      <c r="A68">
        <v>64</v>
      </c>
      <c r="B68" t="str">
        <f>IF(ISBLANK('S11'!$J$27)," ",'S11'!$J$27)</f>
        <v xml:space="preserve">  </v>
      </c>
      <c r="C68" t="str">
        <f>IF(ISBLANK('S11'!$J$26)," ",'S11'!$J$26)</f>
        <v xml:space="preserve">  </v>
      </c>
      <c r="D68" t="str">
        <f>IF(ISBLANK('S11'!$J$25)," ",'S11'!$J$25)</f>
        <v xml:space="preserve">  </v>
      </c>
      <c r="E68" t="str">
        <f>IF(ISBLANK('S11'!$J$24)," ",'S11'!$J$24)</f>
        <v xml:space="preserve">  </v>
      </c>
      <c r="F68" t="str">
        <f>IF(ISBLANK('S11'!$J$23)," ",'S11'!$J$23)</f>
        <v xml:space="preserve">  </v>
      </c>
      <c r="G68" t="str">
        <f>IF(ISBLANK('S11'!$J$22)," ",'S11'!$J$22)</f>
        <v xml:space="preserve">  </v>
      </c>
      <c r="H68" t="str">
        <f>IF(ISBLANK('S11'!$J$21)," ",'S11'!$J$21)</f>
        <v xml:space="preserve">  </v>
      </c>
      <c r="I68" t="str">
        <f>IF(ISBLANK('S11'!$J$20)," ",'S11'!$J$20)</f>
        <v xml:space="preserve">  </v>
      </c>
      <c r="J68" t="str">
        <f>IF(ISBLANK('S11'!$J$19)," ",'S11'!$J$19)</f>
        <v xml:space="preserve">  </v>
      </c>
      <c r="K68" t="str">
        <f>IF(ISBLANK('S11'!$J$18)," ",'S11'!$J$18)</f>
        <v xml:space="preserve">  </v>
      </c>
      <c r="L68" t="str">
        <f>IF(ISBLANK('S11'!$J$17)," ",'S11'!$J$17)</f>
        <v xml:space="preserve">  </v>
      </c>
      <c r="M68" t="str">
        <f>IF(ISBLANK('S11'!$J$16)," ",'S11'!$J$16)</f>
        <v xml:space="preserve">  </v>
      </c>
      <c r="N68" t="str">
        <f>IF(ISBLANK('S11'!$J$15)," ",'S11'!$J$15)</f>
        <v xml:space="preserve"> </v>
      </c>
      <c r="O68" s="6" t="str">
        <f>IF(ISBLANK('S11'!$I$28)," ",'S11'!$I$28)</f>
        <v xml:space="preserve"> </v>
      </c>
    </row>
    <row r="69" spans="1:15" x14ac:dyDescent="0.25">
      <c r="A69">
        <v>65</v>
      </c>
      <c r="B69" t="str">
        <f>IF(ISBLANK('S11'!$L$27)," ",'S11'!$L$27)</f>
        <v xml:space="preserve">  </v>
      </c>
      <c r="C69" t="str">
        <f>IF(ISBLANK('S11'!$L$26)," ",'S11'!$L$26)</f>
        <v xml:space="preserve">  </v>
      </c>
      <c r="D69" t="str">
        <f>IF(ISBLANK('S11'!$L$25)," ",'S11'!$L$25)</f>
        <v xml:space="preserve">  </v>
      </c>
      <c r="E69" t="str">
        <f>IF(ISBLANK('S11'!$L$24)," ",'S11'!$L$24)</f>
        <v xml:space="preserve">  </v>
      </c>
      <c r="F69" t="str">
        <f>IF(ISBLANK('S11'!$L$23)," ",'S11'!$L$23)</f>
        <v xml:space="preserve">  </v>
      </c>
      <c r="G69" t="str">
        <f>IF(ISBLANK('S11'!$L$22)," ",'S11'!$L$22)</f>
        <v xml:space="preserve">  </v>
      </c>
      <c r="H69" t="str">
        <f>IF(ISBLANK('S11'!$L$21)," ",'S11'!$L$21)</f>
        <v xml:space="preserve">  </v>
      </c>
      <c r="I69" t="str">
        <f>IF(ISBLANK('S11'!$L$20)," ",'S11'!$L$20)</f>
        <v xml:space="preserve">  </v>
      </c>
      <c r="J69" t="str">
        <f>IF(ISBLANK('S11'!$L$19)," ",'S11'!$L$19)</f>
        <v xml:space="preserve">  </v>
      </c>
      <c r="K69" t="str">
        <f>IF(ISBLANK('S11'!$L$18)," ",'S11'!$L$18)</f>
        <v xml:space="preserve">  </v>
      </c>
      <c r="L69" t="str">
        <f>IF(ISBLANK('S11'!$L$17)," ",'S11'!$L$17)</f>
        <v xml:space="preserve">  </v>
      </c>
      <c r="M69" t="str">
        <f>IF(ISBLANK('S11'!$L$16)," ",'S11'!$L$16)</f>
        <v xml:space="preserve">  </v>
      </c>
      <c r="N69" t="str">
        <f>IF(ISBLANK('S11'!$L$15)," ",'S11'!$L$15)</f>
        <v xml:space="preserve"> </v>
      </c>
      <c r="O69" s="6" t="str">
        <f>IF(ISBLANK('S11'!$K$28)," ",'S11'!$K$28)</f>
        <v xml:space="preserve"> </v>
      </c>
    </row>
    <row r="70" spans="1:15" x14ac:dyDescent="0.25">
      <c r="A70">
        <v>66</v>
      </c>
      <c r="B70" t="str">
        <f>IF(ISBLANK('S11'!$N$27)," ",'S11'!$N$27)</f>
        <v xml:space="preserve">  </v>
      </c>
      <c r="C70" t="str">
        <f>IF(ISBLANK('S11'!$N$26)," ",'S11'!$N$26)</f>
        <v xml:space="preserve">  </v>
      </c>
      <c r="D70" t="str">
        <f>IF(ISBLANK('S11'!$N$25)," ",'S11'!$N$25)</f>
        <v xml:space="preserve">  </v>
      </c>
      <c r="E70" t="str">
        <f>IF(ISBLANK('S11'!$N$24)," ",'S11'!$N$24)</f>
        <v xml:space="preserve">  </v>
      </c>
      <c r="F70" t="str">
        <f>IF(ISBLANK('S11'!$N$23)," ",'S11'!$N$23)</f>
        <v xml:space="preserve">  </v>
      </c>
      <c r="G70" t="str">
        <f>IF(ISBLANK('S11'!$N$22)," ",'S11'!$N$22)</f>
        <v xml:space="preserve">  </v>
      </c>
      <c r="H70" t="str">
        <f>IF(ISBLANK('S11'!$N$21)," ",'S11'!$N$21)</f>
        <v xml:space="preserve">  </v>
      </c>
      <c r="I70" t="str">
        <f>IF(ISBLANK('S11'!$N$20)," ",'S11'!$N$20)</f>
        <v xml:space="preserve">  </v>
      </c>
      <c r="J70" t="str">
        <f>IF(ISBLANK('S11'!$N$19)," ",'S11'!$N$19)</f>
        <v xml:space="preserve">  </v>
      </c>
      <c r="K70" t="str">
        <f>IF(ISBLANK('S11'!$N$18)," ",'S11'!$N$18)</f>
        <v xml:space="preserve">  </v>
      </c>
      <c r="L70" t="str">
        <f>IF(ISBLANK('S11'!$N$17)," ",'S11'!$N$17)</f>
        <v xml:space="preserve">  </v>
      </c>
      <c r="M70" t="str">
        <f>IF(ISBLANK('S11'!$N$16)," ",'S11'!$N$16)</f>
        <v xml:space="preserve">  </v>
      </c>
      <c r="N70" t="str">
        <f>IF(ISBLANK('S11'!$N$15)," ",'S11'!$N$15)</f>
        <v xml:space="preserve"> </v>
      </c>
      <c r="O70" s="6" t="str">
        <f>IF(ISBLANK('S11'!$M$28)," ",'S11'!$M$28)</f>
        <v xml:space="preserve"> </v>
      </c>
    </row>
    <row r="71" spans="1:15" x14ac:dyDescent="0.25">
      <c r="A71">
        <v>67</v>
      </c>
      <c r="B71" t="str">
        <f>IF(ISBLANK('S12'!$D$27)," ",'S12'!$D$27)</f>
        <v xml:space="preserve">  </v>
      </c>
      <c r="C71" t="str">
        <f>IF(ISBLANK('S12'!$D$26)," ",'S12'!$D$26)</f>
        <v xml:space="preserve">  </v>
      </c>
      <c r="D71" t="str">
        <f>IF(ISBLANK('S12'!$D$25)," ",'S12'!$D$25)</f>
        <v xml:space="preserve">  </v>
      </c>
      <c r="E71" t="str">
        <f>IF(ISBLANK('S12'!$D$24)," ",'S12'!$D$24)</f>
        <v xml:space="preserve">  </v>
      </c>
      <c r="F71" t="str">
        <f>IF(ISBLANK('S12'!$D$23)," ",'S12'!$D$23)</f>
        <v xml:space="preserve">  </v>
      </c>
      <c r="G71" t="str">
        <f>IF(ISBLANK('S12'!$D$22)," ",'S12'!$D$22)</f>
        <v xml:space="preserve">  </v>
      </c>
      <c r="H71" t="str">
        <f>IF(ISBLANK('S12'!$D$21)," ",'S12'!$D$21)</f>
        <v xml:space="preserve">  </v>
      </c>
      <c r="I71" t="str">
        <f>IF(ISBLANK('S12'!$D$20)," ",'S12'!$D$20)</f>
        <v xml:space="preserve">  </v>
      </c>
      <c r="J71" t="str">
        <f>IF(ISBLANK('S12'!$D$19)," ",'S12'!$D$19)</f>
        <v xml:space="preserve">  </v>
      </c>
      <c r="K71" t="str">
        <f>IF(ISBLANK('S12'!$D$18)," ",'S12'!$D$18)</f>
        <v xml:space="preserve">  </v>
      </c>
      <c r="L71" t="str">
        <f>IF(ISBLANK('S12'!$D$17)," ",'S12'!$D$17)</f>
        <v xml:space="preserve">  </v>
      </c>
      <c r="M71" t="str">
        <f>IF(ISBLANK('S12'!$D$16)," ",'S12'!$D$16)</f>
        <v xml:space="preserve">  </v>
      </c>
      <c r="N71" t="str">
        <f>IF(ISBLANK('S12'!$D$15)," ",'S12'!$D$15)</f>
        <v xml:space="preserve"> </v>
      </c>
      <c r="O71" s="6" t="str">
        <f>IF(ISBLANK('S12'!$C$28)," ",'S12'!$C$28)</f>
        <v xml:space="preserve"> </v>
      </c>
    </row>
    <row r="72" spans="1:15" x14ac:dyDescent="0.25">
      <c r="A72">
        <v>68</v>
      </c>
      <c r="B72" t="str">
        <f>IF(ISBLANK('S12'!$F$27)," ",'S12'!$F$27)</f>
        <v xml:space="preserve">  </v>
      </c>
      <c r="C72" t="str">
        <f>IF(ISBLANK('S12'!$F$26)," ",'S12'!$F$26)</f>
        <v xml:space="preserve">  </v>
      </c>
      <c r="D72" t="str">
        <f>IF(ISBLANK('S12'!$F$25)," ",'S12'!$F$25)</f>
        <v xml:space="preserve">  </v>
      </c>
      <c r="E72" t="str">
        <f>IF(ISBLANK('S12'!$F$24)," ",'S12'!$F$24)</f>
        <v xml:space="preserve">  </v>
      </c>
      <c r="F72" t="str">
        <f>IF(ISBLANK('S12'!$F$23)," ",'S12'!$F$23)</f>
        <v xml:space="preserve">  </v>
      </c>
      <c r="G72" t="str">
        <f>IF(ISBLANK('S12'!$F$22)," ",'S12'!$F$22)</f>
        <v xml:space="preserve">  </v>
      </c>
      <c r="H72" t="str">
        <f>IF(ISBLANK('S12'!$F$21)," ",'S12'!$F$21)</f>
        <v xml:space="preserve">  </v>
      </c>
      <c r="I72" t="str">
        <f>IF(ISBLANK('S12'!$F$20)," ",'S12'!$F$20)</f>
        <v xml:space="preserve">  </v>
      </c>
      <c r="J72" t="str">
        <f>IF(ISBLANK('S12'!$F$19)," ",'S12'!$F$19)</f>
        <v xml:space="preserve">  </v>
      </c>
      <c r="K72" t="str">
        <f>IF(ISBLANK('S12'!$F$18)," ",'S12'!$F$18)</f>
        <v xml:space="preserve">  </v>
      </c>
      <c r="L72" t="str">
        <f>IF(ISBLANK('S12'!$F$17)," ",'S12'!$F$17)</f>
        <v xml:space="preserve">  </v>
      </c>
      <c r="M72" t="str">
        <f>IF(ISBLANK('S12'!$F$16)," ",'S12'!$F$16)</f>
        <v xml:space="preserve">  </v>
      </c>
      <c r="N72" t="str">
        <f>IF(ISBLANK('S12'!$F$15)," ",'S12'!$F$15)</f>
        <v xml:space="preserve"> </v>
      </c>
      <c r="O72" s="6" t="str">
        <f>IF(ISBLANK('S12'!$E$28)," ",'S12'!$E$28)</f>
        <v xml:space="preserve"> </v>
      </c>
    </row>
    <row r="73" spans="1:15" x14ac:dyDescent="0.25">
      <c r="A73">
        <v>69</v>
      </c>
      <c r="B73" t="str">
        <f>IF(ISBLANK('S12'!$H$27)," ",'S12'!$H$27)</f>
        <v xml:space="preserve">  </v>
      </c>
      <c r="C73" t="str">
        <f>IF(ISBLANK('S12'!$H$26)," ",'S12'!$H$26)</f>
        <v xml:space="preserve">  </v>
      </c>
      <c r="D73" t="str">
        <f>IF(ISBLANK('S12'!$H$25)," ",'S12'!$H$25)</f>
        <v xml:space="preserve">  </v>
      </c>
      <c r="E73" t="str">
        <f>IF(ISBLANK('S12'!$H$24)," ",'S12'!$H$24)</f>
        <v xml:space="preserve">  </v>
      </c>
      <c r="F73" t="str">
        <f>IF(ISBLANK('S12'!$H$23)," ",'S12'!$H$23)</f>
        <v xml:space="preserve">  </v>
      </c>
      <c r="G73" t="str">
        <f>IF(ISBLANK('S12'!$H$22)," ",'S12'!$H$22)</f>
        <v xml:space="preserve">  </v>
      </c>
      <c r="H73" t="str">
        <f>IF(ISBLANK('S12'!$H$21)," ",'S12'!$H$21)</f>
        <v xml:space="preserve">  </v>
      </c>
      <c r="I73" t="str">
        <f>IF(ISBLANK('S12'!$H$20)," ",'S12'!$H$20)</f>
        <v xml:space="preserve">  </v>
      </c>
      <c r="J73" t="str">
        <f>IF(ISBLANK('S12'!$H$19)," ",'S12'!$H$19)</f>
        <v xml:space="preserve">  </v>
      </c>
      <c r="K73" t="str">
        <f>IF(ISBLANK('S12'!$H$18)," ",'S12'!$H$18)</f>
        <v xml:space="preserve">  </v>
      </c>
      <c r="L73" t="str">
        <f>IF(ISBLANK('S12'!$H$17)," ",'S12'!$H$17)</f>
        <v xml:space="preserve">  </v>
      </c>
      <c r="M73" t="str">
        <f>IF(ISBLANK('S12'!$H$16)," ",'S12'!$H$16)</f>
        <v xml:space="preserve">  </v>
      </c>
      <c r="N73" t="str">
        <f>IF(ISBLANK('S12'!$H$15)," ",'S12'!$H$15)</f>
        <v xml:space="preserve"> </v>
      </c>
      <c r="O73" s="6" t="str">
        <f>IF(ISBLANK('S12'!$G$28)," ",'S12'!$G$28)</f>
        <v xml:space="preserve"> </v>
      </c>
    </row>
    <row r="74" spans="1:15" x14ac:dyDescent="0.25">
      <c r="A74">
        <v>70</v>
      </c>
      <c r="B74" t="str">
        <f>IF(ISBLANK('S12'!$J$27)," ",'S12'!$J$27)</f>
        <v xml:space="preserve">  </v>
      </c>
      <c r="C74" t="str">
        <f>IF(ISBLANK('S12'!$J$26)," ",'S12'!$J$26)</f>
        <v xml:space="preserve">  </v>
      </c>
      <c r="D74" t="str">
        <f>IF(ISBLANK('S12'!$J$25)," ",'S12'!$J$25)</f>
        <v xml:space="preserve">  </v>
      </c>
      <c r="E74" t="str">
        <f>IF(ISBLANK('S12'!$J$24)," ",'S12'!$J$24)</f>
        <v xml:space="preserve">  </v>
      </c>
      <c r="F74" t="str">
        <f>IF(ISBLANK('S12'!$J$23)," ",'S12'!$J$23)</f>
        <v xml:space="preserve">  </v>
      </c>
      <c r="G74" t="str">
        <f>IF(ISBLANK('S12'!$J$22)," ",'S12'!$J$22)</f>
        <v xml:space="preserve">  </v>
      </c>
      <c r="H74" t="str">
        <f>IF(ISBLANK('S12'!$J$21)," ",'S12'!$J$21)</f>
        <v xml:space="preserve">  </v>
      </c>
      <c r="I74" t="str">
        <f>IF(ISBLANK('S12'!$J$20)," ",'S12'!$J$20)</f>
        <v xml:space="preserve">  </v>
      </c>
      <c r="J74" t="str">
        <f>IF(ISBLANK('S12'!$J$19)," ",'S12'!$J$19)</f>
        <v xml:space="preserve">  </v>
      </c>
      <c r="K74" t="str">
        <f>IF(ISBLANK('S12'!$J$18)," ",'S12'!$J$18)</f>
        <v xml:space="preserve">  </v>
      </c>
      <c r="L74" t="str">
        <f>IF(ISBLANK('S12'!$J$17)," ",'S12'!$J$17)</f>
        <v xml:space="preserve">  </v>
      </c>
      <c r="M74" t="str">
        <f>IF(ISBLANK('S12'!$J$16)," ",'S12'!$J$16)</f>
        <v xml:space="preserve">  </v>
      </c>
      <c r="N74" t="str">
        <f>IF(ISBLANK('S12'!$J$15)," ",'S12'!$J$15)</f>
        <v xml:space="preserve"> </v>
      </c>
      <c r="O74" s="6" t="str">
        <f>IF(ISBLANK('S12'!$I$28)," ",'S12'!$I$28)</f>
        <v xml:space="preserve"> </v>
      </c>
    </row>
    <row r="75" spans="1:15" x14ac:dyDescent="0.25">
      <c r="A75">
        <v>71</v>
      </c>
      <c r="B75" t="str">
        <f>IF(ISBLANK('S12'!$L$27)," ",'S12'!$L$27)</f>
        <v xml:space="preserve">  </v>
      </c>
      <c r="C75" t="str">
        <f>IF(ISBLANK('S12'!$L$26)," ",'S12'!$L$26)</f>
        <v xml:space="preserve">  </v>
      </c>
      <c r="D75" t="str">
        <f>IF(ISBLANK('S12'!$L$25)," ",'S12'!$L$25)</f>
        <v xml:space="preserve">  </v>
      </c>
      <c r="E75" t="str">
        <f>IF(ISBLANK('S12'!$L$24)," ",'S12'!$L$24)</f>
        <v xml:space="preserve">  </v>
      </c>
      <c r="F75" t="str">
        <f>IF(ISBLANK('S12'!$L$23)," ",'S12'!$L$23)</f>
        <v xml:space="preserve">  </v>
      </c>
      <c r="G75" t="str">
        <f>IF(ISBLANK('S12'!$L$22)," ",'S12'!$L$22)</f>
        <v xml:space="preserve">  </v>
      </c>
      <c r="H75" t="str">
        <f>IF(ISBLANK('S12'!$L$21)," ",'S12'!$L$21)</f>
        <v xml:space="preserve">  </v>
      </c>
      <c r="I75" t="str">
        <f>IF(ISBLANK('S12'!$L$20)," ",'S12'!$L$20)</f>
        <v xml:space="preserve">  </v>
      </c>
      <c r="J75" t="str">
        <f>IF(ISBLANK('S12'!$L$19)," ",'S12'!$L$19)</f>
        <v xml:space="preserve">  </v>
      </c>
      <c r="K75" t="str">
        <f>IF(ISBLANK('S12'!$L$18)," ",'S12'!$L$18)</f>
        <v xml:space="preserve">  </v>
      </c>
      <c r="L75" t="str">
        <f>IF(ISBLANK('S12'!$L$17)," ",'S12'!$L$17)</f>
        <v xml:space="preserve">  </v>
      </c>
      <c r="M75" t="str">
        <f>IF(ISBLANK('S12'!$L$16)," ",'S12'!$L$16)</f>
        <v xml:space="preserve">  </v>
      </c>
      <c r="N75" t="str">
        <f>IF(ISBLANK('S12'!$L$15)," ",'S12'!$L$15)</f>
        <v xml:space="preserve"> </v>
      </c>
      <c r="O75" s="6" t="str">
        <f>IF(ISBLANK('S12'!$K$28)," ",'S12'!$K$28)</f>
        <v xml:space="preserve"> </v>
      </c>
    </row>
    <row r="76" spans="1:15" x14ac:dyDescent="0.25">
      <c r="A76">
        <v>72</v>
      </c>
      <c r="B76" t="str">
        <f>IF(ISBLANK('S12'!$N$27)," ",'S12'!$N$27)</f>
        <v xml:space="preserve">  </v>
      </c>
      <c r="C76" t="str">
        <f>IF(ISBLANK('S12'!$N$26)," ",'S12'!$N$26)</f>
        <v xml:space="preserve">  </v>
      </c>
      <c r="D76" t="str">
        <f>IF(ISBLANK('S12'!$N$25)," ",'S12'!$N$25)</f>
        <v xml:space="preserve">  </v>
      </c>
      <c r="E76" t="str">
        <f>IF(ISBLANK('S12'!$N$24)," ",'S12'!$N$24)</f>
        <v xml:space="preserve">  </v>
      </c>
      <c r="F76" t="str">
        <f>IF(ISBLANK('S12'!$N$23)," ",'S12'!$N$23)</f>
        <v xml:space="preserve">  </v>
      </c>
      <c r="G76" t="str">
        <f>IF(ISBLANK('S12'!$N$22)," ",'S12'!$N$22)</f>
        <v xml:space="preserve">  </v>
      </c>
      <c r="H76" t="str">
        <f>IF(ISBLANK('S12'!$N$21)," ",'S12'!$N$21)</f>
        <v xml:space="preserve">  </v>
      </c>
      <c r="I76" t="str">
        <f>IF(ISBLANK('S12'!$N$20)," ",'S12'!$N$20)</f>
        <v xml:space="preserve">  </v>
      </c>
      <c r="J76" t="str">
        <f>IF(ISBLANK('S12'!$N$19)," ",'S12'!$N$19)</f>
        <v xml:space="preserve">  </v>
      </c>
      <c r="K76" t="str">
        <f>IF(ISBLANK('S12'!$N$18)," ",'S12'!$N$18)</f>
        <v xml:space="preserve">  </v>
      </c>
      <c r="L76" t="str">
        <f>IF(ISBLANK('S12'!$N$17)," ",'S12'!$N$17)</f>
        <v xml:space="preserve">  </v>
      </c>
      <c r="M76" t="str">
        <f>IF(ISBLANK('S12'!$N$16)," ",'S12'!$N$16)</f>
        <v xml:space="preserve">  </v>
      </c>
      <c r="N76" t="str">
        <f>IF(ISBLANK('S12'!$N$15)," ",'S12'!$N$15)</f>
        <v xml:space="preserve"> </v>
      </c>
      <c r="O76" s="6" t="str">
        <f>IF(ISBLANK('S12'!$M$28)," ",'S12'!$M$28)</f>
        <v xml:space="preserve"> </v>
      </c>
    </row>
  </sheetData>
  <sheetProtection password="ED93" sheet="1" objects="1" scenarios="1" selectLockedCells="1"/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O8"/>
  <sheetViews>
    <sheetView zoomScale="80" workbookViewId="0">
      <selection activeCell="A2" sqref="A2:N2"/>
    </sheetView>
  </sheetViews>
  <sheetFormatPr defaultRowHeight="13.2" x14ac:dyDescent="0.25"/>
  <cols>
    <col min="1" max="15" width="8.44140625" customWidth="1"/>
  </cols>
  <sheetData>
    <row r="2" spans="1:15" x14ac:dyDescent="0.25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5" x14ac:dyDescent="0.25">
      <c r="A4" s="27" t="s">
        <v>25</v>
      </c>
      <c r="B4" s="34">
        <v>200</v>
      </c>
      <c r="C4" s="34">
        <v>100</v>
      </c>
      <c r="D4" s="34">
        <v>50</v>
      </c>
      <c r="E4" s="34">
        <v>30</v>
      </c>
      <c r="F4" s="34">
        <v>16</v>
      </c>
      <c r="G4" s="34">
        <v>8</v>
      </c>
      <c r="H4" s="34">
        <v>4</v>
      </c>
      <c r="I4" s="35">
        <v>0.375</v>
      </c>
      <c r="J4" s="36">
        <v>0.5</v>
      </c>
      <c r="K4" s="37">
        <v>0.75</v>
      </c>
      <c r="L4" s="34">
        <v>1</v>
      </c>
      <c r="M4" s="38">
        <v>1.5</v>
      </c>
      <c r="N4" s="34">
        <v>2</v>
      </c>
      <c r="O4" s="34" t="s">
        <v>27</v>
      </c>
    </row>
    <row r="5" spans="1:15" x14ac:dyDescent="0.25">
      <c r="A5" s="93" t="s">
        <v>24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x14ac:dyDescent="0.25">
      <c r="A6" s="93"/>
      <c r="B6" s="2">
        <f>COUNT('ST1'!B5:B76)</f>
        <v>0</v>
      </c>
      <c r="C6" s="2">
        <f>COUNT('ST1'!C5:C76)</f>
        <v>0</v>
      </c>
      <c r="D6" s="2">
        <f>COUNT('ST1'!D5:D76)</f>
        <v>0</v>
      </c>
      <c r="E6" s="2">
        <f>COUNT('ST1'!E5:E76)</f>
        <v>0</v>
      </c>
      <c r="F6" s="2">
        <f>COUNT('ST1'!F5:F76)</f>
        <v>0</v>
      </c>
      <c r="G6" s="2">
        <f>COUNT('ST1'!G5:G76)</f>
        <v>0</v>
      </c>
      <c r="H6" s="2">
        <f>COUNT('ST1'!H5:H76)</f>
        <v>0</v>
      </c>
      <c r="I6" s="2">
        <f>COUNT('ST1'!I5:I76)</f>
        <v>0</v>
      </c>
      <c r="J6" s="2">
        <f>COUNT('ST1'!J5:J76)</f>
        <v>0</v>
      </c>
      <c r="K6" s="2">
        <f>COUNT('ST1'!K5:K76)</f>
        <v>0</v>
      </c>
      <c r="L6" s="2">
        <f>COUNT('ST1'!L5:L76)</f>
        <v>0</v>
      </c>
      <c r="M6" s="2">
        <f>COUNT('ST1'!M5:M76)</f>
        <v>0</v>
      </c>
      <c r="N6" s="2">
        <f>COUNT('ST1'!N5:N76)</f>
        <v>0</v>
      </c>
      <c r="O6" s="2">
        <f>COUNT('ST1'!O5:O76)</f>
        <v>0</v>
      </c>
    </row>
    <row r="7" spans="1:15" x14ac:dyDescent="0.25">
      <c r="A7" s="27" t="s">
        <v>23</v>
      </c>
      <c r="B7" s="4" t="e">
        <f>AVERAGE('ST1'!B5:B76)</f>
        <v>#DIV/0!</v>
      </c>
      <c r="C7" s="10" t="e">
        <f>AVERAGE('ST1'!C5:C76)</f>
        <v>#DIV/0!</v>
      </c>
      <c r="D7" s="10" t="e">
        <f>AVERAGE('ST1'!D5:D76)</f>
        <v>#DIV/0!</v>
      </c>
      <c r="E7" s="10" t="e">
        <f>AVERAGE('ST1'!E5:E76)</f>
        <v>#DIV/0!</v>
      </c>
      <c r="F7" s="10" t="e">
        <f>AVERAGE('ST1'!F5:F76)</f>
        <v>#DIV/0!</v>
      </c>
      <c r="G7" s="10" t="e">
        <f>AVERAGE('ST1'!G5:G76)</f>
        <v>#DIV/0!</v>
      </c>
      <c r="H7" s="10" t="e">
        <f>AVERAGE('ST1'!H5:H76)</f>
        <v>#DIV/0!</v>
      </c>
      <c r="I7" s="10" t="e">
        <f>AVERAGE('ST1'!I5:I76)</f>
        <v>#DIV/0!</v>
      </c>
      <c r="J7" s="10" t="e">
        <f>AVERAGE('ST1'!J5:J76)</f>
        <v>#DIV/0!</v>
      </c>
      <c r="K7" s="10" t="e">
        <f>AVERAGE('ST1'!K5:K76)</f>
        <v>#DIV/0!</v>
      </c>
      <c r="L7" s="10" t="e">
        <f>AVERAGE('ST1'!L5:L76)</f>
        <v>#DIV/0!</v>
      </c>
      <c r="M7" s="10" t="e">
        <f>AVERAGE('ST1'!M5:M76)</f>
        <v>#DIV/0!</v>
      </c>
      <c r="N7" s="10" t="e">
        <f>AVERAGE('ST1'!N5:N76)</f>
        <v>#DIV/0!</v>
      </c>
      <c r="O7" s="4" t="e">
        <f>AVERAGE('ST1'!O5:O76)</f>
        <v>#DIV/0!</v>
      </c>
    </row>
    <row r="8" spans="1:15" x14ac:dyDescent="0.25">
      <c r="A8" s="40" t="s">
        <v>28</v>
      </c>
      <c r="B8" s="39" t="e">
        <f>STDEV('ST1'!B5:B76)</f>
        <v>#DIV/0!</v>
      </c>
      <c r="C8" s="39" t="e">
        <f>STDEV('ST1'!C5:C76)</f>
        <v>#DIV/0!</v>
      </c>
      <c r="D8" s="39" t="e">
        <f>STDEV('ST1'!D5:D76)</f>
        <v>#DIV/0!</v>
      </c>
      <c r="E8" s="39" t="e">
        <f>STDEV('ST1'!E5:E76)</f>
        <v>#DIV/0!</v>
      </c>
      <c r="F8" s="39" t="e">
        <f>STDEV('ST1'!F5:F76)</f>
        <v>#DIV/0!</v>
      </c>
      <c r="G8" s="39" t="e">
        <f>STDEV('ST1'!G5:G76)</f>
        <v>#DIV/0!</v>
      </c>
      <c r="H8" s="39" t="e">
        <f>STDEV('ST1'!H5:H76)</f>
        <v>#DIV/0!</v>
      </c>
      <c r="I8" s="39" t="e">
        <f>STDEV('ST1'!I5:I76)</f>
        <v>#DIV/0!</v>
      </c>
      <c r="J8" s="39" t="e">
        <f>STDEV('ST1'!J5:J76)</f>
        <v>#DIV/0!</v>
      </c>
      <c r="K8" s="39" t="e">
        <f>STDEV('ST1'!K5:K76)</f>
        <v>#DIV/0!</v>
      </c>
      <c r="L8" s="39" t="e">
        <f>STDEV('ST1'!L5:L76)</f>
        <v>#DIV/0!</v>
      </c>
      <c r="M8" s="39" t="e">
        <f>STDEV('ST1'!M5:M76)</f>
        <v>#DIV/0!</v>
      </c>
      <c r="N8" s="39" t="e">
        <f>STDEV('ST1'!N5:N76)</f>
        <v>#DIV/0!</v>
      </c>
      <c r="O8" s="39" t="e">
        <f>STDEV('ST1'!O5:O76)</f>
        <v>#DIV/0!</v>
      </c>
    </row>
  </sheetData>
  <sheetProtection password="ED93" sheet="1" objects="1" scenarios="1" selectLockedCells="1"/>
  <mergeCells count="2">
    <mergeCell ref="A2:N2"/>
    <mergeCell ref="A5:A6"/>
  </mergeCells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46"/>
  <sheetViews>
    <sheetView showGridLines="0" zoomScale="85" zoomScaleNormal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89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30:B30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A11:B11"/>
    <mergeCell ref="C11:D11"/>
    <mergeCell ref="A9:B9"/>
    <mergeCell ref="C9:D9"/>
    <mergeCell ref="E10:F10"/>
    <mergeCell ref="E12:F12"/>
    <mergeCell ref="A13:B13"/>
    <mergeCell ref="A26:B26"/>
    <mergeCell ref="A27:B27"/>
    <mergeCell ref="A22:B22"/>
    <mergeCell ref="A23:B23"/>
    <mergeCell ref="A24:B24"/>
    <mergeCell ref="A25:B25"/>
    <mergeCell ref="A21:B21"/>
    <mergeCell ref="A14:B14"/>
    <mergeCell ref="A15:B15"/>
    <mergeCell ref="A16:B16"/>
    <mergeCell ref="A17:B17"/>
    <mergeCell ref="A18:B18"/>
    <mergeCell ref="A19:B19"/>
    <mergeCell ref="A20:B20"/>
    <mergeCell ref="M3:N3"/>
    <mergeCell ref="K2:L2"/>
    <mergeCell ref="E2:I2"/>
    <mergeCell ref="A8:C8"/>
    <mergeCell ref="A10:B10"/>
    <mergeCell ref="C10:D10"/>
    <mergeCell ref="I10:J10"/>
    <mergeCell ref="M9:N9"/>
    <mergeCell ref="F6:I6"/>
    <mergeCell ref="E4:I4"/>
    <mergeCell ref="E9:F9"/>
    <mergeCell ref="A1:B4"/>
    <mergeCell ref="A6:B6"/>
    <mergeCell ref="C6:D6"/>
    <mergeCell ref="M2:N2"/>
    <mergeCell ref="E3:I3"/>
    <mergeCell ref="K3:L3"/>
    <mergeCell ref="G9:H9"/>
    <mergeCell ref="I9:J9"/>
    <mergeCell ref="K9:L9"/>
    <mergeCell ref="K10:L10"/>
    <mergeCell ref="M10:N10"/>
    <mergeCell ref="G10:H10"/>
    <mergeCell ref="M11:N11"/>
    <mergeCell ref="I33:J33"/>
    <mergeCell ref="C12:D12"/>
    <mergeCell ref="K11:L11"/>
    <mergeCell ref="K12:L12"/>
    <mergeCell ref="C33:D33"/>
    <mergeCell ref="E33:F33"/>
    <mergeCell ref="G33:H33"/>
    <mergeCell ref="K33:L33"/>
    <mergeCell ref="E11:F11"/>
    <mergeCell ref="G11:H11"/>
    <mergeCell ref="I11:J11"/>
    <mergeCell ref="C13:D13"/>
    <mergeCell ref="E13:F13"/>
    <mergeCell ref="K29:L29"/>
    <mergeCell ref="M29:N29"/>
    <mergeCell ref="I31:J31"/>
    <mergeCell ref="K31:L31"/>
    <mergeCell ref="M31:N31"/>
    <mergeCell ref="A34:B40"/>
    <mergeCell ref="C34:D40"/>
    <mergeCell ref="E34:F40"/>
    <mergeCell ref="G34:H40"/>
    <mergeCell ref="I34:J40"/>
    <mergeCell ref="A12:B12"/>
    <mergeCell ref="G12:H12"/>
    <mergeCell ref="I12:J12"/>
    <mergeCell ref="M12:N12"/>
    <mergeCell ref="G13:H13"/>
    <mergeCell ref="I13:J13"/>
    <mergeCell ref="K13:L13"/>
    <mergeCell ref="M13:N13"/>
    <mergeCell ref="K34:L40"/>
    <mergeCell ref="G28:H28"/>
    <mergeCell ref="I28:J28"/>
    <mergeCell ref="K28:L28"/>
    <mergeCell ref="M28:N28"/>
    <mergeCell ref="M33:N33"/>
    <mergeCell ref="M34:N40"/>
    <mergeCell ref="C28:D28"/>
    <mergeCell ref="E28:F28"/>
    <mergeCell ref="A33:B33"/>
    <mergeCell ref="A28:B28"/>
  </mergeCells>
  <phoneticPr fontId="0" type="noConversion"/>
  <printOptions horizontalCentered="1" verticalCentered="1"/>
  <pageMargins left="0" right="0" top="0" bottom="0" header="0" footer="0"/>
  <pageSetup orientation="landscape" blackAndWhite="1" horizontalDpi="36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50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49" t="s">
        <v>7</v>
      </c>
      <c r="B13" s="5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  <row r="48" spans="1:14" x14ac:dyDescent="0.25">
      <c r="C48" s="6"/>
    </row>
    <row r="50" spans="4:9" x14ac:dyDescent="0.25">
      <c r="D50" s="6"/>
      <c r="E50" s="6"/>
      <c r="F50" s="6"/>
      <c r="G50" s="6"/>
      <c r="H50" s="6"/>
      <c r="I50" s="6"/>
    </row>
  </sheetData>
  <sheetProtection password="EE53" sheet="1" objects="1" scenarios="1" selectLockedCells="1"/>
  <mergeCells count="109"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K29:L29"/>
    <mergeCell ref="M29:N29"/>
    <mergeCell ref="A30:B30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A28:B28"/>
    <mergeCell ref="C28:D28"/>
    <mergeCell ref="E28:F28"/>
    <mergeCell ref="G28:H28"/>
    <mergeCell ref="A19:B19"/>
    <mergeCell ref="A20:B20"/>
    <mergeCell ref="A21:B21"/>
    <mergeCell ref="A26:B26"/>
    <mergeCell ref="A22:B22"/>
    <mergeCell ref="A23:B23"/>
    <mergeCell ref="A24:B24"/>
    <mergeCell ref="A25:B25"/>
    <mergeCell ref="E11:F11"/>
    <mergeCell ref="G11:H11"/>
    <mergeCell ref="A12:B12"/>
    <mergeCell ref="A13:B13"/>
    <mergeCell ref="C13:D13"/>
    <mergeCell ref="E13:F13"/>
    <mergeCell ref="C12:D12"/>
    <mergeCell ref="G13:H13"/>
    <mergeCell ref="A27:B27"/>
    <mergeCell ref="E10:F10"/>
    <mergeCell ref="G10:H10"/>
    <mergeCell ref="F6:I6"/>
    <mergeCell ref="A1:B4"/>
    <mergeCell ref="E2:I2"/>
    <mergeCell ref="M28:N28"/>
    <mergeCell ref="I13:J13"/>
    <mergeCell ref="K13:L13"/>
    <mergeCell ref="M13:N13"/>
    <mergeCell ref="I28:J28"/>
    <mergeCell ref="K28:L28"/>
    <mergeCell ref="I10:J10"/>
    <mergeCell ref="K10:L10"/>
    <mergeCell ref="M10:N10"/>
    <mergeCell ref="A15:B15"/>
    <mergeCell ref="A16:B16"/>
    <mergeCell ref="A17:B17"/>
    <mergeCell ref="A18:B18"/>
    <mergeCell ref="I11:J11"/>
    <mergeCell ref="K11:L11"/>
    <mergeCell ref="M11:N11"/>
    <mergeCell ref="A14:B14"/>
    <mergeCell ref="A11:B11"/>
    <mergeCell ref="C11:D11"/>
    <mergeCell ref="M9:N9"/>
    <mergeCell ref="A9:B9"/>
    <mergeCell ref="C9:D9"/>
    <mergeCell ref="E9:F9"/>
    <mergeCell ref="G9:H9"/>
    <mergeCell ref="I9:J9"/>
    <mergeCell ref="M33:N33"/>
    <mergeCell ref="K2:L2"/>
    <mergeCell ref="E4:I4"/>
    <mergeCell ref="M2:N2"/>
    <mergeCell ref="E3:I3"/>
    <mergeCell ref="K3:L3"/>
    <mergeCell ref="M3:N3"/>
    <mergeCell ref="K9:L9"/>
    <mergeCell ref="K12:L12"/>
    <mergeCell ref="M12:N12"/>
    <mergeCell ref="E12:F12"/>
    <mergeCell ref="G12:H12"/>
    <mergeCell ref="I12:J12"/>
    <mergeCell ref="A6:B6"/>
    <mergeCell ref="C6:D6"/>
    <mergeCell ref="A8:C8"/>
    <mergeCell ref="A10:B10"/>
    <mergeCell ref="C10:D10"/>
    <mergeCell ref="A34:B40"/>
    <mergeCell ref="C34:D40"/>
    <mergeCell ref="E34:F40"/>
    <mergeCell ref="G34:H40"/>
    <mergeCell ref="I34:J40"/>
    <mergeCell ref="K34:L40"/>
    <mergeCell ref="M34:N40"/>
    <mergeCell ref="A33:B33"/>
    <mergeCell ref="C33:D33"/>
    <mergeCell ref="E33:F33"/>
    <mergeCell ref="G33:H33"/>
    <mergeCell ref="I33:J33"/>
    <mergeCell ref="K33:L33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G29:H29"/>
    <mergeCell ref="A20:B20"/>
    <mergeCell ref="A21:B21"/>
    <mergeCell ref="A22:B22"/>
    <mergeCell ref="A23:B23"/>
    <mergeCell ref="K29:L29"/>
    <mergeCell ref="M29:N29"/>
    <mergeCell ref="A30:B30"/>
    <mergeCell ref="C30:D30"/>
    <mergeCell ref="E30:F30"/>
    <mergeCell ref="G30:H30"/>
    <mergeCell ref="M30:N30"/>
    <mergeCell ref="C29:D29"/>
    <mergeCell ref="I29:J29"/>
    <mergeCell ref="A12:B12"/>
    <mergeCell ref="A14:B14"/>
    <mergeCell ref="A15:B15"/>
    <mergeCell ref="A13:B13"/>
    <mergeCell ref="C13:D13"/>
    <mergeCell ref="E13:F13"/>
    <mergeCell ref="G11:H11"/>
    <mergeCell ref="G12:H12"/>
    <mergeCell ref="I11:J11"/>
    <mergeCell ref="I12:J12"/>
    <mergeCell ref="M13:N13"/>
    <mergeCell ref="G13:H13"/>
    <mergeCell ref="I13:J13"/>
    <mergeCell ref="K13:L13"/>
    <mergeCell ref="A26:B26"/>
    <mergeCell ref="A27:B27"/>
    <mergeCell ref="A24:B24"/>
    <mergeCell ref="A25:B25"/>
    <mergeCell ref="A16:B16"/>
    <mergeCell ref="A17:B17"/>
    <mergeCell ref="A18:B18"/>
    <mergeCell ref="A19:B19"/>
    <mergeCell ref="K11:L11"/>
    <mergeCell ref="M12:N12"/>
    <mergeCell ref="K12:L12"/>
    <mergeCell ref="M11:N11"/>
    <mergeCell ref="A8:C8"/>
    <mergeCell ref="A9:B9"/>
    <mergeCell ref="C9:D9"/>
    <mergeCell ref="A10:B10"/>
    <mergeCell ref="C10:D10"/>
    <mergeCell ref="E10:F10"/>
    <mergeCell ref="A11:B11"/>
    <mergeCell ref="C11:D11"/>
    <mergeCell ref="C12:D12"/>
    <mergeCell ref="E11:F11"/>
    <mergeCell ref="E9:F9"/>
    <mergeCell ref="G9:H9"/>
    <mergeCell ref="G10:H10"/>
    <mergeCell ref="I10:J10"/>
    <mergeCell ref="K10:L10"/>
    <mergeCell ref="M9:N9"/>
    <mergeCell ref="I9:J9"/>
    <mergeCell ref="K9:L9"/>
    <mergeCell ref="M10:N10"/>
    <mergeCell ref="E12:F12"/>
    <mergeCell ref="A6:B6"/>
    <mergeCell ref="C6:D6"/>
    <mergeCell ref="F6:I6"/>
    <mergeCell ref="A1:B4"/>
    <mergeCell ref="E2:I2"/>
    <mergeCell ref="K2:L2"/>
    <mergeCell ref="E4:I4"/>
    <mergeCell ref="M2:N2"/>
    <mergeCell ref="E3:I3"/>
    <mergeCell ref="K3:L3"/>
    <mergeCell ref="M3:N3"/>
    <mergeCell ref="A34:B40"/>
    <mergeCell ref="C34:D40"/>
    <mergeCell ref="E34:F40"/>
    <mergeCell ref="G34:H40"/>
    <mergeCell ref="I34:J40"/>
    <mergeCell ref="K34:L40"/>
    <mergeCell ref="M34:N40"/>
    <mergeCell ref="C28:D28"/>
    <mergeCell ref="E28:F28"/>
    <mergeCell ref="G28:H28"/>
    <mergeCell ref="I28:J28"/>
    <mergeCell ref="K28:L28"/>
    <mergeCell ref="M28:N28"/>
    <mergeCell ref="I33:J33"/>
    <mergeCell ref="I30:J30"/>
    <mergeCell ref="K30:L30"/>
    <mergeCell ref="A33:B33"/>
    <mergeCell ref="C33:D33"/>
    <mergeCell ref="E33:F33"/>
    <mergeCell ref="G33:H33"/>
    <mergeCell ref="K33:L33"/>
    <mergeCell ref="M33:N33"/>
    <mergeCell ref="A28:B28"/>
    <mergeCell ref="E29:F29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N46"/>
  <sheetViews>
    <sheetView showGridLines="0" zoomScale="85" workbookViewId="0">
      <selection activeCell="C9" sqref="C9:D9"/>
    </sheetView>
  </sheetViews>
  <sheetFormatPr defaultRowHeight="13.2" x14ac:dyDescent="0.25"/>
  <sheetData>
    <row r="1" spans="1:14" x14ac:dyDescent="0.25">
      <c r="A1" s="65"/>
      <c r="B1" s="65"/>
    </row>
    <row r="2" spans="1:14" x14ac:dyDescent="0.25">
      <c r="A2" s="65"/>
      <c r="B2" s="65"/>
      <c r="E2" s="66" t="s">
        <v>0</v>
      </c>
      <c r="F2" s="66"/>
      <c r="G2" s="66"/>
      <c r="H2" s="66"/>
      <c r="I2" s="66"/>
      <c r="K2" s="49" t="s">
        <v>1</v>
      </c>
      <c r="L2" s="50"/>
      <c r="M2" s="86" t="str">
        <f>IF(ISBLANK('S1'!M2)," ",('S1'!M2))</f>
        <v xml:space="preserve"> </v>
      </c>
      <c r="N2" s="87"/>
    </row>
    <row r="3" spans="1:14" x14ac:dyDescent="0.25">
      <c r="A3" s="65"/>
      <c r="B3" s="65"/>
      <c r="D3" s="1"/>
      <c r="E3" s="66" t="s">
        <v>2</v>
      </c>
      <c r="F3" s="66"/>
      <c r="G3" s="66"/>
      <c r="H3" s="66"/>
      <c r="I3" s="66"/>
      <c r="K3" s="49" t="s">
        <v>3</v>
      </c>
      <c r="L3" s="50"/>
      <c r="M3" s="86" t="str">
        <f>IF(ISBLANK('S1'!M3)," ",('S1'!M3))</f>
        <v xml:space="preserve"> </v>
      </c>
      <c r="N3" s="87"/>
    </row>
    <row r="4" spans="1:14" x14ac:dyDescent="0.25">
      <c r="A4" s="65"/>
      <c r="B4" s="65"/>
      <c r="E4" s="66" t="s">
        <v>29</v>
      </c>
      <c r="F4" s="66"/>
      <c r="G4" s="66"/>
      <c r="H4" s="66"/>
      <c r="I4" s="66"/>
      <c r="M4" s="7"/>
      <c r="N4" s="7"/>
    </row>
    <row r="5" spans="1:14" x14ac:dyDescent="0.25">
      <c r="A5" t="str">
        <f>'S1'!A5</f>
        <v>ESB-21</v>
      </c>
      <c r="M5" s="7"/>
      <c r="N5" s="7"/>
    </row>
    <row r="6" spans="1:14" x14ac:dyDescent="0.25">
      <c r="A6" s="49" t="s">
        <v>4</v>
      </c>
      <c r="B6" s="50"/>
      <c r="C6" s="86" t="str">
        <f>IF(ISBLANK('S1'!C6)," ",('S1'!C6))</f>
        <v>Rap</v>
      </c>
      <c r="D6" s="87"/>
      <c r="F6" s="75" t="s">
        <v>21</v>
      </c>
      <c r="G6" s="75"/>
      <c r="H6" s="75"/>
      <c r="I6" s="75"/>
      <c r="K6" s="15"/>
      <c r="L6" s="15"/>
      <c r="M6" s="22"/>
      <c r="N6" s="22"/>
    </row>
    <row r="7" spans="1:14" x14ac:dyDescent="0.25">
      <c r="K7" s="15"/>
      <c r="L7" s="15"/>
      <c r="M7" s="20"/>
      <c r="N7" s="20"/>
    </row>
    <row r="8" spans="1:14" x14ac:dyDescent="0.25">
      <c r="A8" s="88"/>
      <c r="B8" s="88"/>
      <c r="C8" s="88"/>
      <c r="D8" s="25"/>
    </row>
    <row r="9" spans="1:14" x14ac:dyDescent="0.25">
      <c r="A9" s="59" t="s">
        <v>14</v>
      </c>
      <c r="B9" s="60"/>
      <c r="C9" s="57"/>
      <c r="D9" s="58"/>
      <c r="E9" s="57"/>
      <c r="F9" s="58"/>
      <c r="G9" s="57"/>
      <c r="H9" s="58"/>
      <c r="I9" s="57"/>
      <c r="J9" s="58"/>
      <c r="K9" s="57"/>
      <c r="L9" s="58"/>
      <c r="M9" s="57"/>
      <c r="N9" s="58"/>
    </row>
    <row r="10" spans="1:14" x14ac:dyDescent="0.25">
      <c r="A10" s="59" t="s">
        <v>13</v>
      </c>
      <c r="B10" s="60"/>
      <c r="C10" s="63"/>
      <c r="D10" s="64"/>
      <c r="E10" s="63"/>
      <c r="F10" s="64"/>
      <c r="G10" s="63"/>
      <c r="H10" s="64"/>
      <c r="I10" s="63"/>
      <c r="J10" s="64"/>
      <c r="K10" s="63"/>
      <c r="L10" s="64"/>
      <c r="M10" s="63"/>
      <c r="N10" s="64"/>
    </row>
    <row r="11" spans="1:14" x14ac:dyDescent="0.25">
      <c r="A11" s="59" t="s">
        <v>5</v>
      </c>
      <c r="B11" s="60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</row>
    <row r="12" spans="1:14" x14ac:dyDescent="0.25">
      <c r="A12" s="59" t="s">
        <v>6</v>
      </c>
      <c r="B12" s="60"/>
      <c r="C12" s="61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</row>
    <row r="13" spans="1:14" x14ac:dyDescent="0.25">
      <c r="A13" s="59" t="s">
        <v>7</v>
      </c>
      <c r="B13" s="60"/>
      <c r="C13" s="71" t="str">
        <f>IF(ISBLANK(C11)," ",IF(ISBLANK(C12)," ",C11-C12))</f>
        <v xml:space="preserve"> </v>
      </c>
      <c r="D13" s="72"/>
      <c r="E13" s="71" t="str">
        <f>IF(ISBLANK(E11)," ",IF(ISBLANK(E12)," ",E11-E12))</f>
        <v xml:space="preserve"> </v>
      </c>
      <c r="F13" s="72"/>
      <c r="G13" s="71" t="str">
        <f>IF(ISBLANK(G11)," ",IF(ISBLANK(G12)," ",G11-G12))</f>
        <v xml:space="preserve"> </v>
      </c>
      <c r="H13" s="72"/>
      <c r="I13" s="71" t="str">
        <f>IF(ISBLANK(I11)," ",IF(ISBLANK(I12)," ",I11-I12))</f>
        <v xml:space="preserve"> </v>
      </c>
      <c r="J13" s="72"/>
      <c r="K13" s="71" t="str">
        <f>IF(ISBLANK(K11)," ",IF(ISBLANK(K12)," ",K11-K12))</f>
        <v xml:space="preserve"> </v>
      </c>
      <c r="L13" s="72"/>
      <c r="M13" s="71" t="str">
        <f>IF(ISBLANK(M11)," ",IF(ISBLANK(M12)," ",M11-M12))</f>
        <v xml:space="preserve"> </v>
      </c>
      <c r="N13" s="72"/>
    </row>
    <row r="14" spans="1:14" x14ac:dyDescent="0.25">
      <c r="A14" s="49" t="s">
        <v>11</v>
      </c>
      <c r="B14" s="50"/>
      <c r="C14" s="2" t="s">
        <v>8</v>
      </c>
      <c r="D14" s="2" t="s">
        <v>9</v>
      </c>
      <c r="E14" s="2" t="s">
        <v>8</v>
      </c>
      <c r="F14" s="2" t="s">
        <v>9</v>
      </c>
      <c r="G14" s="2" t="s">
        <v>8</v>
      </c>
      <c r="H14" s="2" t="s">
        <v>9</v>
      </c>
      <c r="I14" s="2" t="s">
        <v>8</v>
      </c>
      <c r="J14" s="2" t="s">
        <v>10</v>
      </c>
      <c r="K14" s="2" t="s">
        <v>8</v>
      </c>
      <c r="L14" s="2" t="s">
        <v>10</v>
      </c>
      <c r="M14" s="2" t="s">
        <v>8</v>
      </c>
      <c r="N14" s="2" t="s">
        <v>10</v>
      </c>
    </row>
    <row r="15" spans="1:14" x14ac:dyDescent="0.25">
      <c r="A15" s="69">
        <v>2</v>
      </c>
      <c r="B15" s="70"/>
      <c r="C15" s="3"/>
      <c r="D15" s="10" t="str">
        <f>IF(ISBLANK(C11)," ",IF(ISBLANK(C12)," ",IF(ISBLANK(C15)," ",ROUND((C15+C13)/C11*100,0))))</f>
        <v xml:space="preserve"> </v>
      </c>
      <c r="E15" s="3"/>
      <c r="F15" s="10" t="str">
        <f>IF(ISBLANK(E11)," ",IF(ISBLANK(E12)," ",IF(ISBLANK(E15)," ",ROUND((E15+E13)/E11*100,0))))</f>
        <v xml:space="preserve"> </v>
      </c>
      <c r="G15" s="3"/>
      <c r="H15" s="10" t="str">
        <f>IF(ISBLANK(G11)," ",IF(ISBLANK(G12)," ",IF(ISBLANK(G15)," ",ROUND((G15+G13)/G11*100,0))))</f>
        <v xml:space="preserve"> </v>
      </c>
      <c r="I15" s="3"/>
      <c r="J15" s="10" t="str">
        <f>IF(ISBLANK(I11)," ",IF(ISBLANK(I12)," ",IF(ISBLANK(I15)," ",ROUND((I15+I13)/I11*100,0))))</f>
        <v xml:space="preserve"> </v>
      </c>
      <c r="K15" s="3"/>
      <c r="L15" s="10" t="str">
        <f>IF(ISBLANK(K11)," ",IF(ISBLANK(K12)," ",IF(ISBLANK(K15)," ",ROUND((K15+K13)/K11*100,0))))</f>
        <v xml:space="preserve"> </v>
      </c>
      <c r="M15" s="3"/>
      <c r="N15" s="10" t="str">
        <f>IF(ISBLANK(M11)," ",IF(ISBLANK(M12)," ",IF(ISBLANK(M15)," ",ROUND((M15+M13)/M11*100,0))))</f>
        <v xml:space="preserve"> </v>
      </c>
    </row>
    <row r="16" spans="1:14" x14ac:dyDescent="0.25">
      <c r="A16" s="73">
        <v>1.5</v>
      </c>
      <c r="B16" s="74"/>
      <c r="C16" s="3"/>
      <c r="D16" s="10" t="str">
        <f>IF(ISBLANK(C11),"  ",IF(ISBLANK(C12)," ",IF(ISBLANK(C16)," ",ROUND((C16+C13)/C11*100,0))))</f>
        <v xml:space="preserve">  </v>
      </c>
      <c r="E16" s="3"/>
      <c r="F16" s="10" t="str">
        <f>IF(ISBLANK(E11),"  ",IF(ISBLANK(E12)," ",IF(ISBLANK(E16)," ",ROUND((E16+E13)/E11*100,0))))</f>
        <v xml:space="preserve">  </v>
      </c>
      <c r="G16" s="3"/>
      <c r="H16" s="10" t="str">
        <f>IF(ISBLANK(G11),"  ",IF(ISBLANK(G12)," ",IF(ISBLANK(G16)," ",ROUND((G16+G13)/G11*100,0))))</f>
        <v xml:space="preserve">  </v>
      </c>
      <c r="I16" s="3"/>
      <c r="J16" s="10" t="str">
        <f>IF(ISBLANK(I11),"  ",IF(ISBLANK(I12)," ",IF(ISBLANK(I16)," ",ROUND((I16+I13)/I11*100,0))))</f>
        <v xml:space="preserve">  </v>
      </c>
      <c r="K16" s="3"/>
      <c r="L16" s="10" t="str">
        <f>IF(ISBLANK(K11),"  ",IF(ISBLANK(K12)," ",IF(ISBLANK(K16)," ",ROUND((K16+K13)/K11*100,0))))</f>
        <v xml:space="preserve">  </v>
      </c>
      <c r="M16" s="3"/>
      <c r="N16" s="10" t="str">
        <f>IF(ISBLANK(M11),"  ",IF(ISBLANK(M12)," ",IF(ISBLANK(M16)," ",ROUND((M16+M13)/M11*100,0))))</f>
        <v xml:space="preserve">  </v>
      </c>
    </row>
    <row r="17" spans="1:14" x14ac:dyDescent="0.25">
      <c r="A17" s="69">
        <v>1</v>
      </c>
      <c r="B17" s="70"/>
      <c r="C17" s="3"/>
      <c r="D17" s="10" t="str">
        <f>IF(ISBLANK(C11),"  ",IF(ISBLANK(C12)," ",IF(ISBLANK(C17)," ",ROUND((C17+C13)/C11*100,0))))</f>
        <v xml:space="preserve">  </v>
      </c>
      <c r="E17" s="3"/>
      <c r="F17" s="10" t="str">
        <f>IF(ISBLANK(E11),"  ",IF(ISBLANK(E12)," ",IF(ISBLANK(E17)," ",ROUND((E17+E13)/E11*100,0))))</f>
        <v xml:space="preserve">  </v>
      </c>
      <c r="G17" s="3"/>
      <c r="H17" s="10" t="str">
        <f>IF(ISBLANK(G11),"  ",IF(ISBLANK(G12)," ",IF(ISBLANK(G17)," ",ROUND((G17+G13)/G11*100,0))))</f>
        <v xml:space="preserve">  </v>
      </c>
      <c r="I17" s="3"/>
      <c r="J17" s="10" t="str">
        <f>IF(ISBLANK(I11),"  ",IF(ISBLANK(I12)," ",IF(ISBLANK(I17)," ",ROUND((I17+I13)/I11*100,0))))</f>
        <v xml:space="preserve">  </v>
      </c>
      <c r="K17" s="3"/>
      <c r="L17" s="10" t="str">
        <f>IF(ISBLANK(K11),"  ",IF(ISBLANK(K12)," ",IF(ISBLANK(K17)," ",ROUND((K17+K13)/K11*100,0))))</f>
        <v xml:space="preserve">  </v>
      </c>
      <c r="M17" s="3"/>
      <c r="N17" s="10" t="str">
        <f>IF(ISBLANK(M11),"  ",IF(ISBLANK(M12)," ",IF(ISBLANK(M17)," ",ROUND((M17+M13)/M11*100,0))))</f>
        <v xml:space="preserve">  </v>
      </c>
    </row>
    <row r="18" spans="1:14" x14ac:dyDescent="0.25">
      <c r="A18" s="73">
        <v>0.75</v>
      </c>
      <c r="B18" s="74"/>
      <c r="C18" s="3"/>
      <c r="D18" s="10" t="str">
        <f>IF(ISBLANK(C11),"  ",IF(ISBLANK(C12)," ",IF(ISBLANK(C18)," ",ROUND((C18+C13)/C11*100,0))))</f>
        <v xml:space="preserve">  </v>
      </c>
      <c r="E18" s="3"/>
      <c r="F18" s="10" t="str">
        <f>IF(ISBLANK(E11),"  ",IF(ISBLANK(E12)," ",IF(ISBLANK(E18)," ",ROUND((E18+E13)/E11*100,0))))</f>
        <v xml:space="preserve">  </v>
      </c>
      <c r="G18" s="3"/>
      <c r="H18" s="10" t="str">
        <f>IF(ISBLANK(G11),"  ",IF(ISBLANK(G12)," ",IF(ISBLANK(G18)," ",ROUND((G18+G13)/G11*100,0))))</f>
        <v xml:space="preserve">  </v>
      </c>
      <c r="I18" s="3"/>
      <c r="J18" s="10" t="str">
        <f>IF(ISBLANK(I11),"  ",IF(ISBLANK(I12)," ",IF(ISBLANK(I18)," ",ROUND((I18+I13)/I11*100,0))))</f>
        <v xml:space="preserve">  </v>
      </c>
      <c r="K18" s="3"/>
      <c r="L18" s="10" t="str">
        <f>IF(ISBLANK(K11),"  ",IF(ISBLANK(K12)," ",IF(ISBLANK(K18)," ",ROUND((K18+K13)/K11*100,0))))</f>
        <v xml:space="preserve">  </v>
      </c>
      <c r="M18" s="3"/>
      <c r="N18" s="10" t="str">
        <f>IF(ISBLANK(M11),"  ",IF(ISBLANK(M12)," ",IF(ISBLANK(M18)," ",ROUND((M18+M13)/M11*100,0))))</f>
        <v xml:space="preserve">  </v>
      </c>
    </row>
    <row r="19" spans="1:14" x14ac:dyDescent="0.25">
      <c r="A19" s="73">
        <v>0.5</v>
      </c>
      <c r="B19" s="74"/>
      <c r="C19" s="3"/>
      <c r="D19" s="10" t="str">
        <f>IF(ISBLANK(C11),"  ",IF(ISBLANK(C12)," ",IF(ISBLANK(C19)," ",ROUND((C19+C13)/C11*100,0))))</f>
        <v xml:space="preserve">  </v>
      </c>
      <c r="E19" s="3"/>
      <c r="F19" s="10" t="str">
        <f>IF(ISBLANK(E11),"  ",IF(ISBLANK(E12)," ",IF(ISBLANK(E19)," ",ROUND((E19+E13)/E11*100,0))))</f>
        <v xml:space="preserve">  </v>
      </c>
      <c r="G19" s="3"/>
      <c r="H19" s="10" t="str">
        <f>IF(ISBLANK(G11),"  ",IF(ISBLANK(G12)," ",IF(ISBLANK(G19)," ",ROUND((G19+G13)/G11*100,0))))</f>
        <v xml:space="preserve">  </v>
      </c>
      <c r="I19" s="3"/>
      <c r="J19" s="10" t="str">
        <f>IF(ISBLANK(I11),"  ",IF(ISBLANK(I12)," ",IF(ISBLANK(I19)," ",ROUND((I19+I13)/I11*100,0))))</f>
        <v xml:space="preserve">  </v>
      </c>
      <c r="K19" s="3"/>
      <c r="L19" s="10" t="str">
        <f>IF(ISBLANK(K11),"  ",IF(ISBLANK(K12)," ",IF(ISBLANK(K19)," ",ROUND((K19+K13)/K11*100,0))))</f>
        <v xml:space="preserve">  </v>
      </c>
      <c r="M19" s="3"/>
      <c r="N19" s="10" t="str">
        <f>IF(ISBLANK(M11),"  ",IF(ISBLANK(M12)," ",IF(ISBLANK(M19)," ",ROUND((M19+M13)/M11*100,0))))</f>
        <v xml:space="preserve">  </v>
      </c>
    </row>
    <row r="20" spans="1:14" x14ac:dyDescent="0.25">
      <c r="A20" s="73">
        <v>0.375</v>
      </c>
      <c r="B20" s="74"/>
      <c r="C20" s="3"/>
      <c r="D20" s="10" t="str">
        <f>IF(ISBLANK(C11),"  ",IF(ISBLANK(C12)," ",IF(ISBLANK(C20)," ",ROUND((C20+C13)/C11*100,0))))</f>
        <v xml:space="preserve">  </v>
      </c>
      <c r="E20" s="3"/>
      <c r="F20" s="10" t="str">
        <f>IF(ISBLANK(E11),"  ",IF(ISBLANK(E12)," ",IF(ISBLANK(E20)," ",ROUND((E20+E13)/E11*100,0))))</f>
        <v xml:space="preserve">  </v>
      </c>
      <c r="G20" s="3"/>
      <c r="H20" s="10" t="str">
        <f>IF(ISBLANK(G11),"  ",IF(ISBLANK(G12)," ",IF(ISBLANK(G20)," ",ROUND((G20+G13)/G11*100,0))))</f>
        <v xml:space="preserve">  </v>
      </c>
      <c r="I20" s="3"/>
      <c r="J20" s="10" t="str">
        <f>IF(ISBLANK(I11),"  ",IF(ISBLANK(I12)," ",IF(ISBLANK(I20)," ",ROUND((I20+I13)/I11*100,0))))</f>
        <v xml:space="preserve">  </v>
      </c>
      <c r="K20" s="3"/>
      <c r="L20" s="10" t="str">
        <f>IF(ISBLANK(K11),"  ",IF(ISBLANK(K12)," ",IF(ISBLANK(K20)," ",ROUND((K20+K13)/K11*100,0))))</f>
        <v xml:space="preserve">  </v>
      </c>
      <c r="M20" s="3"/>
      <c r="N20" s="10" t="str">
        <f>IF(ISBLANK(M11),"  ",IF(ISBLANK(M12)," ",IF(ISBLANK(M20)," ",ROUND((M20+M13)/M11*100,0))))</f>
        <v xml:space="preserve">  </v>
      </c>
    </row>
    <row r="21" spans="1:14" x14ac:dyDescent="0.25">
      <c r="A21" s="69">
        <v>4</v>
      </c>
      <c r="B21" s="70"/>
      <c r="C21" s="3"/>
      <c r="D21" s="10" t="str">
        <f>IF(ISBLANK(C11),"  ",IF(ISBLANK(C12)," ",IF(ISBLANK(C21)," ",ROUND((C21+C13)/C11*100,0))))</f>
        <v xml:space="preserve">  </v>
      </c>
      <c r="E21" s="3"/>
      <c r="F21" s="10" t="str">
        <f>IF(ISBLANK(E11),"  ",IF(ISBLANK(E12)," ",IF(ISBLANK(E21)," ",ROUND((E21+E13)/E11*100,0))))</f>
        <v xml:space="preserve">  </v>
      </c>
      <c r="G21" s="3"/>
      <c r="H21" s="10" t="str">
        <f>IF(ISBLANK(G11),"  ",IF(ISBLANK(G12)," ",IF(ISBLANK(G21)," ",ROUND((G21+G13)/G11*100,0))))</f>
        <v xml:space="preserve">  </v>
      </c>
      <c r="I21" s="3"/>
      <c r="J21" s="10" t="str">
        <f>IF(ISBLANK(I11),"  ",IF(ISBLANK(I12)," ",IF(ISBLANK(I21)," ",ROUND((I21+I13)/I11*100,0))))</f>
        <v xml:space="preserve">  </v>
      </c>
      <c r="K21" s="3"/>
      <c r="L21" s="10" t="str">
        <f>IF(ISBLANK(K11),"  ",IF(ISBLANK(K12)," ",IF(ISBLANK(K21)," ",ROUND((K21+K13)/K11*100,0))))</f>
        <v xml:space="preserve">  </v>
      </c>
      <c r="M21" s="3"/>
      <c r="N21" s="10" t="str">
        <f>IF(ISBLANK(M11),"  ",IF(ISBLANK(M12)," ",IF(ISBLANK(M21)," ",ROUND((M21+M13)/M11*100,0))))</f>
        <v xml:space="preserve">  </v>
      </c>
    </row>
    <row r="22" spans="1:14" x14ac:dyDescent="0.25">
      <c r="A22" s="69">
        <v>8</v>
      </c>
      <c r="B22" s="70"/>
      <c r="C22" s="3"/>
      <c r="D22" s="10" t="str">
        <f>IF(ISBLANK(C11),"  ",IF(ISBLANK(C12)," ",IF(ISBLANK(C22)," ",ROUND((C22+C13)/C11*100,0))))</f>
        <v xml:space="preserve">  </v>
      </c>
      <c r="E22" s="3"/>
      <c r="F22" s="10" t="str">
        <f>IF(ISBLANK(E11),"  ",IF(ISBLANK(E12)," ",IF(ISBLANK(E22)," ",ROUND((E22+E13)/E11*100,0))))</f>
        <v xml:space="preserve">  </v>
      </c>
      <c r="G22" s="3"/>
      <c r="H22" s="10" t="str">
        <f>IF(ISBLANK(G11),"  ",IF(ISBLANK(G12)," ",IF(ISBLANK(G22)," ",ROUND((G22+G13)/G11*100,0))))</f>
        <v xml:space="preserve">  </v>
      </c>
      <c r="I22" s="3"/>
      <c r="J22" s="10" t="str">
        <f>IF(ISBLANK(I11),"  ",IF(ISBLANK(I12)," ",IF(ISBLANK(I22)," ",ROUND((I22+I13)/I11*100,0))))</f>
        <v xml:space="preserve">  </v>
      </c>
      <c r="K22" s="3"/>
      <c r="L22" s="10" t="str">
        <f>IF(ISBLANK(K11),"  ",IF(ISBLANK(K12)," ",IF(ISBLANK(K22)," ",ROUND((K22+K13)/K11*100,0))))</f>
        <v xml:space="preserve">  </v>
      </c>
      <c r="M22" s="3"/>
      <c r="N22" s="10" t="str">
        <f>IF(ISBLANK(M11),"  ",IF(ISBLANK(M12)," ",IF(ISBLANK(M22)," ",ROUND((M22+M13)/M11*100,0))))</f>
        <v xml:space="preserve">  </v>
      </c>
    </row>
    <row r="23" spans="1:14" x14ac:dyDescent="0.25">
      <c r="A23" s="69">
        <v>16</v>
      </c>
      <c r="B23" s="70"/>
      <c r="C23" s="3"/>
      <c r="D23" s="10" t="str">
        <f>IF(ISBLANK(C11),"  ",IF(ISBLANK(C12)," ",IF(ISBLANK(C23)," ",ROUND((C23+C13)/C11*100,0))))</f>
        <v xml:space="preserve">  </v>
      </c>
      <c r="E23" s="3"/>
      <c r="F23" s="10" t="str">
        <f>IF(ISBLANK(E11),"  ",IF(ISBLANK(E12)," ",IF(ISBLANK(E23)," ",ROUND((E23+E13)/E11*100,0))))</f>
        <v xml:space="preserve">  </v>
      </c>
      <c r="G23" s="3"/>
      <c r="H23" s="10" t="str">
        <f>IF(ISBLANK(G11),"  ",IF(ISBLANK(G12)," ",IF(ISBLANK(G23)," ",ROUND((G23+G13)/G11*100,0))))</f>
        <v xml:space="preserve">  </v>
      </c>
      <c r="I23" s="3"/>
      <c r="J23" s="10" t="str">
        <f>IF(ISBLANK(I11),"  ",IF(ISBLANK(I12)," ",IF(ISBLANK(I23)," ",ROUND((I23+I13)/I11*100,0))))</f>
        <v xml:space="preserve">  </v>
      </c>
      <c r="K23" s="3"/>
      <c r="L23" s="10" t="str">
        <f>IF(ISBLANK(K11),"  ",IF(ISBLANK(K12)," ",IF(ISBLANK(K23)," ",ROUND((K23+K13)/K11*100,0))))</f>
        <v xml:space="preserve">  </v>
      </c>
      <c r="M23" s="3"/>
      <c r="N23" s="10" t="str">
        <f>IF(ISBLANK(M11),"  ",IF(ISBLANK(M12)," ",IF(ISBLANK(M23)," ",ROUND((M23+M13)/M11*100,0))))</f>
        <v xml:space="preserve">  </v>
      </c>
    </row>
    <row r="24" spans="1:14" x14ac:dyDescent="0.25">
      <c r="A24" s="69">
        <v>30</v>
      </c>
      <c r="B24" s="70"/>
      <c r="C24" s="3"/>
      <c r="D24" s="10" t="str">
        <f>IF(ISBLANK(C11),"  ",IF(ISBLANK(C12)," ",IF(ISBLANK(C24)," ",ROUND((C24+C13)/C11*100,0))))</f>
        <v xml:space="preserve">  </v>
      </c>
      <c r="E24" s="3"/>
      <c r="F24" s="10" t="str">
        <f>IF(ISBLANK(E11),"  ",IF(ISBLANK(E12)," ",IF(ISBLANK(E24)," ",ROUND((E24+E13)/E11*100,0))))</f>
        <v xml:space="preserve">  </v>
      </c>
      <c r="G24" s="3"/>
      <c r="H24" s="10" t="str">
        <f>IF(ISBLANK(G11),"  ",IF(ISBLANK(G12)," ",IF(ISBLANK(G24)," ",ROUND((G24+G13)/G11*100,0))))</f>
        <v xml:space="preserve">  </v>
      </c>
      <c r="I24" s="3"/>
      <c r="J24" s="10" t="str">
        <f>IF(ISBLANK(I11),"  ",IF(ISBLANK(I12)," ",IF(ISBLANK(I24)," ",ROUND((I24+I13)/I11*100,0))))</f>
        <v xml:space="preserve">  </v>
      </c>
      <c r="K24" s="3"/>
      <c r="L24" s="10" t="str">
        <f>IF(ISBLANK(K11),"  ",IF(ISBLANK(K12)," ",IF(ISBLANK(K24)," ",ROUND((K24+K13)/K11*100,0))))</f>
        <v xml:space="preserve">  </v>
      </c>
      <c r="M24" s="3"/>
      <c r="N24" s="10" t="str">
        <f>IF(ISBLANK(M11),"  ",IF(ISBLANK(M12)," ",IF(ISBLANK(M24)," ",ROUND((M24+M13)/M11*100,0))))</f>
        <v xml:space="preserve">  </v>
      </c>
    </row>
    <row r="25" spans="1:14" x14ac:dyDescent="0.25">
      <c r="A25" s="69">
        <v>50</v>
      </c>
      <c r="B25" s="70"/>
      <c r="C25" s="3"/>
      <c r="D25" s="10" t="str">
        <f>IF(ISBLANK(C11),"  ",IF(ISBLANK(C12)," ",IF(ISBLANK(C25)," ",ROUND((C25+C13)/C11*100,0))))</f>
        <v xml:space="preserve">  </v>
      </c>
      <c r="E25" s="3"/>
      <c r="F25" s="10" t="str">
        <f>IF(ISBLANK(E11),"  ",IF(ISBLANK(E12)," ",IF(ISBLANK(E25)," ",ROUND((E25+E13)/E11*100,0))))</f>
        <v xml:space="preserve">  </v>
      </c>
      <c r="G25" s="3"/>
      <c r="H25" s="10" t="str">
        <f>IF(ISBLANK(G11),"  ",IF(ISBLANK(G12)," ",IF(ISBLANK(G25)," ",ROUND((G25+G13)/G11*100,0))))</f>
        <v xml:space="preserve">  </v>
      </c>
      <c r="I25" s="3"/>
      <c r="J25" s="10" t="str">
        <f>IF(ISBLANK(I11),"  ",IF(ISBLANK(I12)," ",IF(ISBLANK(I25)," ",ROUND((I25+I13)/I11*100,0))))</f>
        <v xml:space="preserve">  </v>
      </c>
      <c r="K25" s="3"/>
      <c r="L25" s="10" t="str">
        <f>IF(ISBLANK(K11),"  ",IF(ISBLANK(K12)," ",IF(ISBLANK(K25)," ",ROUND((K25+K13)/K11*100,0))))</f>
        <v xml:space="preserve">  </v>
      </c>
      <c r="M25" s="3"/>
      <c r="N25" s="10" t="str">
        <f>IF(ISBLANK(M11),"  ",IF(ISBLANK(M12)," ",IF(ISBLANK(M25)," ",ROUND((M25+M13)/M11*100,0))))</f>
        <v xml:space="preserve">  </v>
      </c>
    </row>
    <row r="26" spans="1:14" x14ac:dyDescent="0.25">
      <c r="A26" s="69">
        <v>100</v>
      </c>
      <c r="B26" s="70"/>
      <c r="C26" s="3"/>
      <c r="D26" s="10" t="str">
        <f>IF(ISBLANK(C11),"  ",IF(ISBLANK(C12)," ",IF(ISBLANK(C26)," ",ROUND((C26+C13)/C11*100,0))))</f>
        <v xml:space="preserve">  </v>
      </c>
      <c r="E26" s="3"/>
      <c r="F26" s="10" t="str">
        <f>IF(ISBLANK(E11),"  ",IF(ISBLANK(E12)," ",IF(ISBLANK(E26)," ",ROUND((E26+E13)/E11*100,0))))</f>
        <v xml:space="preserve">  </v>
      </c>
      <c r="G26" s="3"/>
      <c r="H26" s="10" t="str">
        <f>IF(ISBLANK(G11),"  ",IF(ISBLANK(G12)," ",IF(ISBLANK(G26)," ",ROUND((G26+G13)/G11*100,0))))</f>
        <v xml:space="preserve">  </v>
      </c>
      <c r="I26" s="3"/>
      <c r="J26" s="10" t="str">
        <f>IF(ISBLANK(I11),"  ",IF(ISBLANK(I12)," ",IF(ISBLANK(I26)," ",ROUND((I26+I13)/I11*100,0))))</f>
        <v xml:space="preserve">  </v>
      </c>
      <c r="K26" s="3"/>
      <c r="L26" s="10" t="str">
        <f>IF(ISBLANK(K11),"  ",IF(ISBLANK(K12)," ",IF(ISBLANK(K26)," ",ROUND((K26+K13)/K11*100,0))))</f>
        <v xml:space="preserve">  </v>
      </c>
      <c r="M26" s="3"/>
      <c r="N26" s="10" t="str">
        <f>IF(ISBLANK(M11),"  ",IF(ISBLANK(M12)," ",IF(ISBLANK(M26)," ",ROUND((M26+M13)/M11*100,0))))</f>
        <v xml:space="preserve">  </v>
      </c>
    </row>
    <row r="27" spans="1:14" x14ac:dyDescent="0.25">
      <c r="A27" s="69">
        <v>200</v>
      </c>
      <c r="B27" s="70"/>
      <c r="C27" s="5"/>
      <c r="D27" s="4" t="str">
        <f>IF(ISBLANK(C11),"  ",IF(ISBLANK(C12)," ",IF(ISBLANK(C27)," ",ROUND((C27+C13)/C11*100,1))))</f>
        <v xml:space="preserve">  </v>
      </c>
      <c r="E27" s="5"/>
      <c r="F27" s="4" t="str">
        <f>IF(ISBLANK(E11),"  ",IF(ISBLANK(E12)," ",IF(ISBLANK(E27)," ",ROUND((E27+E13)/E11*100,1))))</f>
        <v xml:space="preserve">  </v>
      </c>
      <c r="G27" s="5"/>
      <c r="H27" s="4" t="str">
        <f>IF(ISBLANK(G11),"  ",IF(ISBLANK(G12)," ",IF(ISBLANK(G27)," ",ROUND((G27+G13)/G11*100,1))))</f>
        <v xml:space="preserve">  </v>
      </c>
      <c r="I27" s="5"/>
      <c r="J27" s="4" t="str">
        <f>IF(ISBLANK(I11),"  ",IF(ISBLANK(I12)," ",IF(ISBLANK(I27)," ",ROUND((I27+I13)/I11*100,1))))</f>
        <v xml:space="preserve">  </v>
      </c>
      <c r="K27" s="5"/>
      <c r="L27" s="4" t="str">
        <f>IF(ISBLANK(K11),"  ",IF(ISBLANK(K12)," ",IF(ISBLANK(K27)," ",ROUND((K27+K13)/K11*100,1))))</f>
        <v xml:space="preserve">  </v>
      </c>
      <c r="M27" s="5"/>
      <c r="N27" s="4" t="str">
        <f>IF(ISBLANK(M11),"  ",IF(ISBLANK(M12)," ",IF(ISBLANK(M27)," ",ROUND((M27+M13)/M11*100,1))))</f>
        <v xml:space="preserve">  </v>
      </c>
    </row>
    <row r="28" spans="1:14" x14ac:dyDescent="0.25">
      <c r="A28" s="69" t="s">
        <v>12</v>
      </c>
      <c r="B28" s="70"/>
      <c r="C28" s="84"/>
      <c r="D28" s="85"/>
      <c r="E28" s="84"/>
      <c r="F28" s="85"/>
      <c r="G28" s="84"/>
      <c r="H28" s="85"/>
      <c r="I28" s="84"/>
      <c r="J28" s="85"/>
      <c r="K28" s="84"/>
      <c r="L28" s="85"/>
      <c r="M28" s="84"/>
      <c r="N28" s="85"/>
    </row>
    <row r="29" spans="1:14" x14ac:dyDescent="0.25">
      <c r="A29" s="16"/>
      <c r="B29" s="17"/>
      <c r="C29" s="78" t="s">
        <v>18</v>
      </c>
      <c r="D29" s="79"/>
      <c r="E29" s="78" t="s">
        <v>18</v>
      </c>
      <c r="F29" s="79"/>
      <c r="G29" s="78" t="s">
        <v>18</v>
      </c>
      <c r="H29" s="79"/>
      <c r="I29" s="78" t="s">
        <v>18</v>
      </c>
      <c r="J29" s="79"/>
      <c r="K29" s="78" t="s">
        <v>18</v>
      </c>
      <c r="L29" s="79"/>
      <c r="M29" s="78" t="s">
        <v>18</v>
      </c>
      <c r="N29" s="79"/>
    </row>
    <row r="30" spans="1:14" x14ac:dyDescent="0.25">
      <c r="A30" s="69" t="s">
        <v>20</v>
      </c>
      <c r="B30" s="70"/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</row>
    <row r="31" spans="1:14" x14ac:dyDescent="0.25">
      <c r="A31" s="69" t="s">
        <v>19</v>
      </c>
      <c r="B31" s="70"/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</row>
    <row r="32" spans="1:14" x14ac:dyDescent="0.25">
      <c r="A32" s="69" t="s">
        <v>18</v>
      </c>
      <c r="B32" s="70"/>
      <c r="C32" s="82" t="str">
        <f>IF(ISBLANK(C30)," ",IF(ISBLANK(C31)," ",((C30-C31)/C31)*100))</f>
        <v xml:space="preserve"> </v>
      </c>
      <c r="D32" s="83"/>
      <c r="E32" s="82" t="str">
        <f>IF(ISBLANK(E30)," ",IF(ISBLANK(E31)," ",((E30-E31)/E31)*100))</f>
        <v xml:space="preserve"> </v>
      </c>
      <c r="F32" s="83"/>
      <c r="G32" s="82" t="str">
        <f>IF(ISBLANK(G30)," ",IF(ISBLANK(G31)," ",((G30-G31)/G31)*100))</f>
        <v xml:space="preserve"> </v>
      </c>
      <c r="H32" s="83"/>
      <c r="I32" s="82" t="str">
        <f>IF(ISBLANK(I30)," ",IF(ISBLANK(I31)," ",((I30-I31)/I31)*100))</f>
        <v xml:space="preserve"> </v>
      </c>
      <c r="J32" s="83"/>
      <c r="K32" s="82" t="str">
        <f>IF(ISBLANK(K30)," ",IF(ISBLANK(K31)," ",((K30-K31)/K31)*100))</f>
        <v xml:space="preserve"> </v>
      </c>
      <c r="L32" s="83"/>
      <c r="M32" s="82" t="str">
        <f>IF(ISBLANK(M30)," ",IF(ISBLANK(M31)," ",((M30-M31)/M31)*100))</f>
        <v xml:space="preserve"> </v>
      </c>
      <c r="N32" s="83"/>
    </row>
    <row r="33" spans="1:14" x14ac:dyDescent="0.25">
      <c r="A33" s="49" t="s">
        <v>15</v>
      </c>
      <c r="B33" s="50"/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</row>
    <row r="34" spans="1:14" x14ac:dyDescent="0.25">
      <c r="A34" s="51" t="s">
        <v>16</v>
      </c>
      <c r="B34" s="52"/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</row>
    <row r="35" spans="1:14" x14ac:dyDescent="0.25">
      <c r="A35" s="53"/>
      <c r="B35" s="54"/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46"/>
    </row>
    <row r="36" spans="1:14" x14ac:dyDescent="0.25">
      <c r="A36" s="53"/>
      <c r="B36" s="54"/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46"/>
    </row>
    <row r="37" spans="1:14" x14ac:dyDescent="0.25">
      <c r="A37" s="53"/>
      <c r="B37" s="54"/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46"/>
    </row>
    <row r="38" spans="1:14" x14ac:dyDescent="0.25">
      <c r="A38" s="53"/>
      <c r="B38" s="54"/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46"/>
    </row>
    <row r="39" spans="1:14" x14ac:dyDescent="0.25">
      <c r="A39" s="53"/>
      <c r="B39" s="54"/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46"/>
    </row>
    <row r="40" spans="1:14" x14ac:dyDescent="0.25">
      <c r="A40" s="55"/>
      <c r="B40" s="56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7"/>
      <c r="N40" s="48"/>
    </row>
    <row r="42" spans="1:14" x14ac:dyDescent="0.25">
      <c r="A42" s="8"/>
      <c r="B42" s="9"/>
      <c r="D42" s="6"/>
      <c r="E42" s="6"/>
      <c r="F42" s="6"/>
      <c r="G42" s="6"/>
      <c r="H42" s="6"/>
      <c r="I42" s="6"/>
    </row>
    <row r="43" spans="1:14" x14ac:dyDescent="0.25">
      <c r="D43" s="6"/>
      <c r="E43" s="6"/>
      <c r="F43" s="6"/>
      <c r="G43" s="6"/>
      <c r="H43" s="6"/>
      <c r="I43" s="6"/>
    </row>
    <row r="44" spans="1:14" x14ac:dyDescent="0.25">
      <c r="D44" s="6"/>
      <c r="E44" s="6"/>
      <c r="F44" s="6"/>
      <c r="G44" s="6"/>
      <c r="H44" s="6"/>
      <c r="I44" s="6"/>
    </row>
    <row r="45" spans="1:14" x14ac:dyDescent="0.25">
      <c r="D45" s="6"/>
      <c r="E45" s="6"/>
      <c r="F45" s="6"/>
      <c r="G45" s="6"/>
      <c r="H45" s="6"/>
      <c r="I45" s="6"/>
    </row>
    <row r="46" spans="1:14" x14ac:dyDescent="0.25">
      <c r="B46" s="6"/>
      <c r="C46" s="6"/>
      <c r="D46" s="6"/>
      <c r="E46" s="6"/>
      <c r="F46" s="6"/>
      <c r="G46" s="6"/>
      <c r="H46" s="6"/>
      <c r="I46" s="6"/>
    </row>
  </sheetData>
  <sheetProtection password="EE53" sheet="1" objects="1" scenarios="1" selectLockedCells="1"/>
  <mergeCells count="109">
    <mergeCell ref="I30:J30"/>
    <mergeCell ref="K30:L30"/>
    <mergeCell ref="M30:N30"/>
    <mergeCell ref="C29:D29"/>
    <mergeCell ref="I29:J29"/>
    <mergeCell ref="I31:J31"/>
    <mergeCell ref="K31:L31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A23:B23"/>
    <mergeCell ref="A16:B16"/>
    <mergeCell ref="A17:B17"/>
    <mergeCell ref="A18:B18"/>
    <mergeCell ref="A19:B19"/>
    <mergeCell ref="A11:B11"/>
    <mergeCell ref="A26:B26"/>
    <mergeCell ref="A27:B27"/>
    <mergeCell ref="A28:B28"/>
    <mergeCell ref="A24:B24"/>
    <mergeCell ref="A25:B25"/>
    <mergeCell ref="A10:B10"/>
    <mergeCell ref="A14:B14"/>
    <mergeCell ref="A15:B15"/>
    <mergeCell ref="C10:D10"/>
    <mergeCell ref="E10:F10"/>
    <mergeCell ref="G10:H10"/>
    <mergeCell ref="K10:L10"/>
    <mergeCell ref="I34:J40"/>
    <mergeCell ref="K34:L40"/>
    <mergeCell ref="I33:J33"/>
    <mergeCell ref="K33:L33"/>
    <mergeCell ref="I11:J11"/>
    <mergeCell ref="I13:J13"/>
    <mergeCell ref="C11:D11"/>
    <mergeCell ref="C12:D12"/>
    <mergeCell ref="E11:F11"/>
    <mergeCell ref="E12:F12"/>
    <mergeCell ref="G11:H11"/>
    <mergeCell ref="G12:H12"/>
    <mergeCell ref="K13:L13"/>
    <mergeCell ref="K11:L11"/>
    <mergeCell ref="A20:B20"/>
    <mergeCell ref="A21:B21"/>
    <mergeCell ref="A22:B22"/>
    <mergeCell ref="M34:N40"/>
    <mergeCell ref="A34:B40"/>
    <mergeCell ref="C34:D40"/>
    <mergeCell ref="E34:F40"/>
    <mergeCell ref="G34:H40"/>
    <mergeCell ref="M28:N28"/>
    <mergeCell ref="A33:B33"/>
    <mergeCell ref="C33:D33"/>
    <mergeCell ref="E33:F33"/>
    <mergeCell ref="G33:H33"/>
    <mergeCell ref="M33:N33"/>
    <mergeCell ref="C28:D28"/>
    <mergeCell ref="E28:F28"/>
    <mergeCell ref="K28:L28"/>
    <mergeCell ref="G28:H28"/>
    <mergeCell ref="I28:J28"/>
    <mergeCell ref="E29:F29"/>
    <mergeCell ref="G29:H29"/>
    <mergeCell ref="K29:L29"/>
    <mergeCell ref="M29:N29"/>
    <mergeCell ref="A30:B30"/>
    <mergeCell ref="C30:D30"/>
    <mergeCell ref="E30:F30"/>
    <mergeCell ref="G30:H30"/>
    <mergeCell ref="M13:N13"/>
    <mergeCell ref="A12:B12"/>
    <mergeCell ref="I12:J12"/>
    <mergeCell ref="K12:L12"/>
    <mergeCell ref="A13:B13"/>
    <mergeCell ref="C13:D13"/>
    <mergeCell ref="E13:F13"/>
    <mergeCell ref="G13:H13"/>
    <mergeCell ref="M12:N12"/>
    <mergeCell ref="M11:N11"/>
    <mergeCell ref="I9:J9"/>
    <mergeCell ref="K9:L9"/>
    <mergeCell ref="M9:N9"/>
    <mergeCell ref="I10:J10"/>
    <mergeCell ref="M10:N10"/>
    <mergeCell ref="E9:F9"/>
    <mergeCell ref="G9:H9"/>
    <mergeCell ref="F6:I6"/>
    <mergeCell ref="M2:N2"/>
    <mergeCell ref="E3:I3"/>
    <mergeCell ref="K3:L3"/>
    <mergeCell ref="M3:N3"/>
    <mergeCell ref="A1:B4"/>
    <mergeCell ref="E2:I2"/>
    <mergeCell ref="A6:B6"/>
    <mergeCell ref="C6:D6"/>
    <mergeCell ref="A9:B9"/>
    <mergeCell ref="C9:D9"/>
    <mergeCell ref="A8:C8"/>
    <mergeCell ref="K2:L2"/>
    <mergeCell ref="E4:I4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C5C5C8-3202-45D7-878A-D342313EB937}"/>
</file>

<file path=customXml/itemProps2.xml><?xml version="1.0" encoding="utf-8"?>
<ds:datastoreItem xmlns:ds="http://schemas.openxmlformats.org/officeDocument/2006/customXml" ds:itemID="{9627950B-2D89-438A-AFF7-F8F40096619D}"/>
</file>

<file path=customXml/itemProps3.xml><?xml version="1.0" encoding="utf-8"?>
<ds:datastoreItem xmlns:ds="http://schemas.openxmlformats.org/officeDocument/2006/customXml" ds:itemID="{972C8800-E713-4A76-9538-0ACD0F35E4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ST1</vt:lpstr>
      <vt:lpstr>AVG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Grube, J. Dennis</cp:lastModifiedBy>
  <cp:lastPrinted>2005-02-25T21:40:04Z</cp:lastPrinted>
  <dcterms:created xsi:type="dcterms:W3CDTF">2000-11-01T16:21:56Z</dcterms:created>
  <dcterms:modified xsi:type="dcterms:W3CDTF">2020-12-29T18:12:39Z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12000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